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455" windowWidth="19995" windowHeight="6750"/>
  </bookViews>
  <sheets>
    <sheet name="01.07.2021 " sheetId="1" r:id="rId1"/>
    <sheet name="Лист1" sheetId="2" r:id="rId2"/>
  </sheets>
  <definedNames>
    <definedName name="_xlnm.Print_Area" localSheetId="0">'01.07.2021 '!$A$1:$G$62</definedName>
  </definedNames>
  <calcPr calcId="145621"/>
</workbook>
</file>

<file path=xl/calcChain.xml><?xml version="1.0" encoding="utf-8"?>
<calcChain xmlns="http://schemas.openxmlformats.org/spreadsheetml/2006/main">
  <c r="F5" i="1" l="1"/>
  <c r="F6" i="1"/>
  <c r="F7" i="1"/>
  <c r="F9" i="1"/>
  <c r="F11" i="1"/>
  <c r="F12" i="1"/>
  <c r="F13" i="1"/>
  <c r="F14" i="1"/>
  <c r="F16" i="1"/>
  <c r="F17" i="1"/>
  <c r="F18" i="1"/>
  <c r="F19" i="1"/>
  <c r="F21" i="1"/>
  <c r="F22" i="1"/>
  <c r="F23" i="1"/>
  <c r="F24" i="1"/>
  <c r="F25" i="1"/>
  <c r="F27" i="1"/>
  <c r="F28" i="1"/>
  <c r="F29" i="1"/>
  <c r="F30" i="1"/>
  <c r="F31" i="1"/>
  <c r="F32" i="1"/>
  <c r="F34" i="1"/>
  <c r="F35" i="1"/>
  <c r="F36" i="1"/>
  <c r="F38" i="1"/>
  <c r="F40" i="1"/>
  <c r="F41" i="1"/>
  <c r="F42" i="1"/>
  <c r="F43" i="1"/>
  <c r="F44" i="1"/>
  <c r="F46" i="1"/>
  <c r="F47" i="1"/>
  <c r="F48" i="1"/>
  <c r="F49" i="1"/>
  <c r="F50" i="1"/>
  <c r="F51" i="1"/>
  <c r="F52" i="1"/>
  <c r="F53" i="1"/>
  <c r="F54" i="1"/>
  <c r="F55" i="1"/>
  <c r="F56" i="1"/>
  <c r="F57" i="1"/>
  <c r="F59" i="1"/>
  <c r="F4" i="1"/>
</calcChain>
</file>

<file path=xl/comments1.xml><?xml version="1.0" encoding="utf-8"?>
<comments xmlns="http://schemas.openxmlformats.org/spreadsheetml/2006/main">
  <authors>
    <author>Автор</author>
  </authors>
  <commentList>
    <comment ref="B33" authorId="0">
      <text>
        <r>
          <rPr>
            <sz val="9"/>
            <color indexed="81"/>
            <rFont val="Tahoma"/>
            <family val="2"/>
            <charset val="204"/>
          </rPr>
          <t>Цену указываем за 1 кг.</t>
        </r>
      </text>
    </comment>
  </commentList>
</comments>
</file>

<file path=xl/sharedStrings.xml><?xml version="1.0" encoding="utf-8"?>
<sst xmlns="http://schemas.openxmlformats.org/spreadsheetml/2006/main" count="124" uniqueCount="72">
  <si>
    <t>№ п/п</t>
  </si>
  <si>
    <t>Наименование товаров</t>
  </si>
  <si>
    <t>Ед. изм.</t>
  </si>
  <si>
    <t>кг.</t>
  </si>
  <si>
    <t>Молоко питьевое</t>
  </si>
  <si>
    <t>л.</t>
  </si>
  <si>
    <t>дес.</t>
  </si>
  <si>
    <t>Пшено</t>
  </si>
  <si>
    <t>Чай черный байховый</t>
  </si>
  <si>
    <t>Вода питьевая столовая</t>
  </si>
  <si>
    <t>МЯСО и МЯСНЫЕ ПОЛУФАБРИКАТЫ</t>
  </si>
  <si>
    <t xml:space="preserve">Говядина </t>
  </si>
  <si>
    <t>Свинина</t>
  </si>
  <si>
    <t>Пельмени</t>
  </si>
  <si>
    <t>Суповой набор</t>
  </si>
  <si>
    <t>МЯСО ПТИЦЫ</t>
  </si>
  <si>
    <t>Курица (кроме куринных окороков)</t>
  </si>
  <si>
    <t>РЫБА СВЕЖЕМОРОЖЕНАЯ</t>
  </si>
  <si>
    <t>Рыба мороженая</t>
  </si>
  <si>
    <t>Рыба копченая</t>
  </si>
  <si>
    <t>Рыба соленая</t>
  </si>
  <si>
    <t>Рыбные консервы</t>
  </si>
  <si>
    <t>КОЛБАСА/СОСИСКИ</t>
  </si>
  <si>
    <t>Сосиски "Молочные"</t>
  </si>
  <si>
    <t>Изделия колбасные вареные</t>
  </si>
  <si>
    <t>Колбасы варено-копченые</t>
  </si>
  <si>
    <t>Колбасы сырокопченые</t>
  </si>
  <si>
    <t>МОЛОЧНЫЕ ПРОДУКТЫ</t>
  </si>
  <si>
    <t xml:space="preserve">Сметана </t>
  </si>
  <si>
    <t xml:space="preserve">Сыр твердый </t>
  </si>
  <si>
    <t>Творог</t>
  </si>
  <si>
    <t>Кефир</t>
  </si>
  <si>
    <t>МАСЛО</t>
  </si>
  <si>
    <t>Масло сливочное не менее 72 % жирности</t>
  </si>
  <si>
    <t>Масло растительное рафинированное</t>
  </si>
  <si>
    <t xml:space="preserve">Яйцо куринное </t>
  </si>
  <si>
    <t xml:space="preserve">Соль  поваренная </t>
  </si>
  <si>
    <t>Сахарный песок</t>
  </si>
  <si>
    <t>ХЛЕБ</t>
  </si>
  <si>
    <t>Хлеб белый из пшеничной муки</t>
  </si>
  <si>
    <t>Хлеб черный ржаной, ржано-пшеничный</t>
  </si>
  <si>
    <t>Пшеничная мука</t>
  </si>
  <si>
    <t>МАКАРОННЫЕ ИЗДЕЛИЯ                                            (кроме фабричной упаковки)</t>
  </si>
  <si>
    <t>Макаронные изделия (сорт высший)</t>
  </si>
  <si>
    <t>КРУПЫ                                                                                (кроме фабричной упаковки)</t>
  </si>
  <si>
    <t>Гречка ядрица</t>
  </si>
  <si>
    <t>Рис</t>
  </si>
  <si>
    <t>Геркулес</t>
  </si>
  <si>
    <t>Манная крупа</t>
  </si>
  <si>
    <t>ОВОЩИ/ФРУКТЫ</t>
  </si>
  <si>
    <t>Картофель свежий</t>
  </si>
  <si>
    <t>Капуста белокочанная свежая</t>
  </si>
  <si>
    <t>Огурцы свежие</t>
  </si>
  <si>
    <t>Помидоры свежие</t>
  </si>
  <si>
    <t>Лук репчатый свежий</t>
  </si>
  <si>
    <t>Перец сладкий свежий</t>
  </si>
  <si>
    <t>Морковь столовая свежая</t>
  </si>
  <si>
    <t>Бананы свежие</t>
  </si>
  <si>
    <t>Виноград свежий</t>
  </si>
  <si>
    <t>Апельсины</t>
  </si>
  <si>
    <t>Мандарины</t>
  </si>
  <si>
    <t>Яблоки свежие</t>
  </si>
  <si>
    <t>ВОДА</t>
  </si>
  <si>
    <t>шт.</t>
  </si>
  <si>
    <t>литр</t>
  </si>
  <si>
    <t>-</t>
  </si>
  <si>
    <t>Средняя цена по Иркутской области (ИркСтат) на 04.03.2022</t>
  </si>
  <si>
    <t>Начальник отдела потребительского рынка                                                                                         О.А. Неделько</t>
  </si>
  <si>
    <t>Рост/снижение</t>
  </si>
  <si>
    <t>Цена на 22.03.2022 г.
(в рублях)</t>
  </si>
  <si>
    <r>
      <t xml:space="preserve">Информация об уровне цен на отдельные виды
социально значимых продовольственных товаров
по состоянию на </t>
    </r>
    <r>
      <rPr>
        <b/>
        <sz val="9"/>
        <color rgb="FFFF0000"/>
        <rFont val="Times New Roman"/>
        <family val="1"/>
        <charset val="204"/>
      </rPr>
      <t>22.03.2022 г.</t>
    </r>
  </si>
  <si>
    <t>Цена на 01.02.2022 г.
(в рублях)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</si>
</sst>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9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8" fillId="0" borderId="0"/>
  </cellStyleXfs>
  <cellXfs count="67">
    <xf numFmtId="0" fontId="0" fillId="0" borderId="0" xfId="0"/>
    <xf numFmtId="1" fontId="2" fillId="0" borderId="0" xfId="0" applyNumberFormat="1" applyFont="1" applyFill="1" applyAlignment="1">
      <alignment wrapText="1"/>
    </xf>
    <xf numFmtId="0" fontId="3" fillId="0" borderId="0" xfId="0" applyFont="1" applyFill="1"/>
    <xf numFmtId="0" fontId="0" fillId="0" borderId="0" xfId="0" applyFill="1"/>
    <xf numFmtId="1" fontId="3" fillId="0" borderId="0" xfId="0" applyNumberFormat="1" applyFont="1" applyFill="1"/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2" fontId="3" fillId="0" borderId="0" xfId="0" applyNumberFormat="1" applyFont="1" applyFill="1"/>
    <xf numFmtId="2" fontId="5" fillId="2" borderId="0" xfId="0" applyNumberFormat="1" applyFont="1" applyFill="1" applyAlignment="1"/>
    <xf numFmtId="0" fontId="5" fillId="0" borderId="0" xfId="0" applyFont="1" applyFill="1" applyAlignment="1">
      <alignment vertical="center" wrapText="1"/>
    </xf>
    <xf numFmtId="1" fontId="0" fillId="0" borderId="0" xfId="0" applyNumberFormat="1" applyFill="1"/>
    <xf numFmtId="0" fontId="3" fillId="0" borderId="0" xfId="0" applyFont="1" applyFill="1" applyBorder="1" applyAlignment="1"/>
    <xf numFmtId="0" fontId="6" fillId="2" borderId="0" xfId="0" applyFont="1" applyFill="1" applyBorder="1" applyAlignment="1">
      <alignment vertical="center" wrapText="1"/>
    </xf>
    <xf numFmtId="2" fontId="6" fillId="2" borderId="0" xfId="0" applyNumberFormat="1" applyFont="1" applyFill="1" applyBorder="1" applyAlignment="1">
      <alignment vertical="center" wrapText="1"/>
    </xf>
    <xf numFmtId="1" fontId="6" fillId="2" borderId="0" xfId="0" applyNumberFormat="1" applyFont="1" applyFill="1" applyBorder="1" applyAlignment="1">
      <alignment vertical="center" wrapText="1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2" fontId="3" fillId="2" borderId="0" xfId="0" applyNumberFormat="1" applyFont="1" applyFill="1" applyAlignment="1">
      <alignment horizontal="center" vertical="center"/>
    </xf>
    <xf numFmtId="0" fontId="0" fillId="0" borderId="0" xfId="0" applyFill="1" applyBorder="1"/>
    <xf numFmtId="2" fontId="0" fillId="0" borderId="0" xfId="0" applyNumberFormat="1" applyFill="1"/>
    <xf numFmtId="0" fontId="3" fillId="0" borderId="0" xfId="0" applyFont="1" applyFill="1" applyAlignment="1">
      <alignment vertical="top"/>
    </xf>
    <xf numFmtId="1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64" fontId="4" fillId="0" borderId="2" xfId="1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center" vertical="center" wrapText="1"/>
    </xf>
    <xf numFmtId="2" fontId="9" fillId="3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2" fontId="0" fillId="0" borderId="0" xfId="0" applyNumberFormat="1" applyFill="1" applyProtection="1"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2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" xfId="0" applyNumberFormat="1" applyFont="1" applyBorder="1" applyAlignment="1" applyProtection="1">
      <alignment horizontal="center" vertical="center"/>
      <protection locked="0"/>
    </xf>
    <xf numFmtId="4" fontId="14" fillId="0" borderId="2" xfId="0" applyNumberFormat="1" applyFont="1" applyFill="1" applyBorder="1" applyAlignment="1" applyProtection="1">
      <alignment horizontal="center" vertical="center"/>
      <protection locked="0"/>
    </xf>
    <xf numFmtId="0" fontId="15" fillId="4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5" fillId="4" borderId="2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/>
    </xf>
    <xf numFmtId="0" fontId="15" fillId="0" borderId="2" xfId="0" applyFont="1" applyBorder="1" applyAlignment="1">
      <alignment vertical="center"/>
    </xf>
    <xf numFmtId="2" fontId="3" fillId="0" borderId="2" xfId="0" applyNumberFormat="1" applyFont="1" applyFill="1" applyBorder="1" applyAlignment="1" applyProtection="1">
      <alignment horizontal="center"/>
      <protection locked="0"/>
    </xf>
    <xf numFmtId="2" fontId="3" fillId="4" borderId="2" xfId="0" applyNumberFormat="1" applyFont="1" applyFill="1" applyBorder="1" applyAlignment="1" applyProtection="1">
      <alignment horizontal="center"/>
      <protection locked="0"/>
    </xf>
    <xf numFmtId="165" fontId="13" fillId="4" borderId="2" xfId="1" applyNumberFormat="1" applyFont="1" applyFill="1" applyBorder="1" applyAlignment="1" applyProtection="1">
      <alignment horizontal="center" vertical="center"/>
    </xf>
    <xf numFmtId="4" fontId="14" fillId="4" borderId="2" xfId="0" applyNumberFormat="1" applyFont="1" applyFill="1" applyBorder="1" applyAlignment="1" applyProtection="1">
      <alignment horizontal="center" vertical="center"/>
      <protection locked="0"/>
    </xf>
    <xf numFmtId="2" fontId="3" fillId="0" borderId="0" xfId="0" applyNumberFormat="1" applyFont="1" applyFill="1" applyProtection="1">
      <protection locked="0"/>
    </xf>
    <xf numFmtId="165" fontId="13" fillId="5" borderId="2" xfId="1" applyNumberFormat="1" applyFont="1" applyFill="1" applyBorder="1" applyAlignment="1" applyProtection="1">
      <alignment horizontal="center" vertical="center"/>
    </xf>
    <xf numFmtId="2" fontId="3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</cellXfs>
  <cellStyles count="3">
    <cellStyle name="Normal" xfId="2"/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62"/>
  <sheetViews>
    <sheetView tabSelected="1" topLeftCell="A31" zoomScale="115" zoomScaleNormal="115" workbookViewId="0">
      <selection activeCell="D2" sqref="D2"/>
    </sheetView>
  </sheetViews>
  <sheetFormatPr defaultRowHeight="12.75" x14ac:dyDescent="0.2"/>
  <cols>
    <col min="1" max="1" width="6.42578125" style="32" customWidth="1"/>
    <col min="2" max="2" width="37.42578125" style="32" customWidth="1"/>
    <col min="3" max="3" width="8.42578125" style="32" customWidth="1"/>
    <col min="4" max="5" width="10.85546875" style="32" customWidth="1"/>
    <col min="6" max="6" width="8.5703125" style="35" customWidth="1"/>
    <col min="7" max="7" width="12" style="32" customWidth="1"/>
    <col min="8" max="16384" width="9.140625" style="32"/>
  </cols>
  <sheetData>
    <row r="1" spans="1:23" ht="78.75" customHeight="1" x14ac:dyDescent="0.2">
      <c r="A1" s="57" t="s">
        <v>70</v>
      </c>
      <c r="B1" s="57"/>
      <c r="C1" s="57"/>
      <c r="D1" s="57"/>
      <c r="E1" s="57"/>
      <c r="F1" s="57"/>
      <c r="G1" s="57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1:23" s="34" customFormat="1" ht="74.25" customHeight="1" x14ac:dyDescent="0.2">
      <c r="A2" s="36" t="s">
        <v>0</v>
      </c>
      <c r="B2" s="36" t="s">
        <v>1</v>
      </c>
      <c r="C2" s="36" t="s">
        <v>2</v>
      </c>
      <c r="D2" s="37" t="s">
        <v>69</v>
      </c>
      <c r="E2" s="37" t="s">
        <v>71</v>
      </c>
      <c r="F2" s="37" t="s">
        <v>68</v>
      </c>
      <c r="G2" s="37" t="s">
        <v>66</v>
      </c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</row>
    <row r="3" spans="1:23" x14ac:dyDescent="0.2">
      <c r="A3" s="42"/>
      <c r="B3" s="40" t="s">
        <v>10</v>
      </c>
      <c r="C3" s="42"/>
      <c r="D3" s="52"/>
      <c r="E3" s="52"/>
      <c r="F3" s="54"/>
      <c r="G3" s="5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</row>
    <row r="4" spans="1:23" x14ac:dyDescent="0.2">
      <c r="A4" s="47">
        <v>1</v>
      </c>
      <c r="B4" s="41" t="s">
        <v>11</v>
      </c>
      <c r="C4" s="48" t="s">
        <v>3</v>
      </c>
      <c r="D4" s="38">
        <v>434.9</v>
      </c>
      <c r="E4" s="38">
        <v>396.5454545454545</v>
      </c>
      <c r="F4" s="54">
        <f>(D4-E4)/E4</f>
        <v>9.6721687299404002E-2</v>
      </c>
      <c r="G4" s="49">
        <v>404.56</v>
      </c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</row>
    <row r="5" spans="1:23" x14ac:dyDescent="0.2">
      <c r="A5" s="47">
        <v>2</v>
      </c>
      <c r="B5" s="41" t="s">
        <v>12</v>
      </c>
      <c r="C5" s="48" t="s">
        <v>3</v>
      </c>
      <c r="D5" s="38">
        <v>355.5648397435898</v>
      </c>
      <c r="E5" s="38">
        <v>346.00104166666665</v>
      </c>
      <c r="F5" s="54">
        <f t="shared" ref="F5:F59" si="0">(D5-E5)/E5</f>
        <v>2.7640951688627572E-2</v>
      </c>
      <c r="G5" s="49">
        <v>337.19</v>
      </c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</row>
    <row r="6" spans="1:23" x14ac:dyDescent="0.2">
      <c r="A6" s="47">
        <v>3</v>
      </c>
      <c r="B6" s="41" t="s">
        <v>13</v>
      </c>
      <c r="C6" s="48" t="s">
        <v>3</v>
      </c>
      <c r="D6" s="38">
        <v>291.21707936507948</v>
      </c>
      <c r="E6" s="38">
        <v>276.41360317460317</v>
      </c>
      <c r="F6" s="54">
        <f t="shared" si="0"/>
        <v>5.3555527009013927E-2</v>
      </c>
      <c r="G6" s="49" t="s">
        <v>65</v>
      </c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</row>
    <row r="7" spans="1:23" x14ac:dyDescent="0.2">
      <c r="A7" s="47">
        <v>4</v>
      </c>
      <c r="B7" s="41" t="s">
        <v>14</v>
      </c>
      <c r="C7" s="48" t="s">
        <v>3</v>
      </c>
      <c r="D7" s="38">
        <v>100.23446428571428</v>
      </c>
      <c r="E7" s="38">
        <v>100.06906746031746</v>
      </c>
      <c r="F7" s="54">
        <f t="shared" si="0"/>
        <v>1.6528266885510274E-3</v>
      </c>
      <c r="G7" s="49">
        <v>400</v>
      </c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</row>
    <row r="8" spans="1:23" x14ac:dyDescent="0.2">
      <c r="A8" s="42"/>
      <c r="B8" s="42" t="s">
        <v>15</v>
      </c>
      <c r="C8" s="42"/>
      <c r="D8" s="52"/>
      <c r="E8" s="52"/>
      <c r="F8" s="54"/>
      <c r="G8" s="5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</row>
    <row r="9" spans="1:23" x14ac:dyDescent="0.2">
      <c r="A9" s="47">
        <v>5</v>
      </c>
      <c r="B9" s="41" t="s">
        <v>16</v>
      </c>
      <c r="C9" s="48" t="s">
        <v>3</v>
      </c>
      <c r="D9" s="38">
        <v>231.7951904761905</v>
      </c>
      <c r="E9" s="38">
        <v>215.56111111111116</v>
      </c>
      <c r="F9" s="54">
        <f t="shared" si="0"/>
        <v>7.5310798322576228E-2</v>
      </c>
      <c r="G9" s="49">
        <v>225.46</v>
      </c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</row>
    <row r="10" spans="1:23" x14ac:dyDescent="0.2">
      <c r="A10" s="42"/>
      <c r="B10" s="40" t="s">
        <v>17</v>
      </c>
      <c r="C10" s="42"/>
      <c r="D10" s="52"/>
      <c r="E10" s="52"/>
      <c r="F10" s="54"/>
      <c r="G10" s="5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</row>
    <row r="11" spans="1:23" x14ac:dyDescent="0.2">
      <c r="A11" s="47">
        <v>6</v>
      </c>
      <c r="B11" s="41" t="s">
        <v>18</v>
      </c>
      <c r="C11" s="48" t="s">
        <v>3</v>
      </c>
      <c r="D11" s="38">
        <v>219.46523809523808</v>
      </c>
      <c r="E11" s="38">
        <v>217.91676587301589</v>
      </c>
      <c r="F11" s="54">
        <f t="shared" si="0"/>
        <v>7.1057966376231506E-3</v>
      </c>
      <c r="G11" s="49">
        <v>191.01</v>
      </c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</row>
    <row r="12" spans="1:23" x14ac:dyDescent="0.2">
      <c r="A12" s="47">
        <v>7</v>
      </c>
      <c r="B12" s="43" t="s">
        <v>19</v>
      </c>
      <c r="C12" s="48" t="s">
        <v>3</v>
      </c>
      <c r="D12" s="38">
        <v>496.05583333333334</v>
      </c>
      <c r="E12" s="38">
        <v>419.35039682539684</v>
      </c>
      <c r="F12" s="54">
        <f t="shared" si="0"/>
        <v>0.18291490144904768</v>
      </c>
      <c r="G12" s="49" t="s">
        <v>65</v>
      </c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</row>
    <row r="13" spans="1:23" x14ac:dyDescent="0.2">
      <c r="A13" s="47">
        <v>8</v>
      </c>
      <c r="B13" s="43" t="s">
        <v>20</v>
      </c>
      <c r="C13" s="48" t="s">
        <v>3</v>
      </c>
      <c r="D13" s="38">
        <v>219.56539682539687</v>
      </c>
      <c r="E13" s="38">
        <v>211.12619047619052</v>
      </c>
      <c r="F13" s="54">
        <f t="shared" si="0"/>
        <v>3.997233280329604E-2</v>
      </c>
      <c r="G13" s="49" t="s">
        <v>65</v>
      </c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</row>
    <row r="14" spans="1:23" x14ac:dyDescent="0.2">
      <c r="A14" s="47">
        <v>9</v>
      </c>
      <c r="B14" s="43" t="s">
        <v>21</v>
      </c>
      <c r="C14" s="48" t="s">
        <v>63</v>
      </c>
      <c r="D14" s="38">
        <v>105.97511111111112</v>
      </c>
      <c r="E14" s="38">
        <v>97.442825396825384</v>
      </c>
      <c r="F14" s="54">
        <f t="shared" si="0"/>
        <v>8.7561969591285163E-2</v>
      </c>
      <c r="G14" s="49" t="s">
        <v>65</v>
      </c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</row>
    <row r="15" spans="1:23" x14ac:dyDescent="0.2">
      <c r="A15" s="42"/>
      <c r="B15" s="40" t="s">
        <v>22</v>
      </c>
      <c r="C15" s="42"/>
      <c r="D15" s="52"/>
      <c r="E15" s="52"/>
      <c r="F15" s="54"/>
      <c r="G15" s="5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</row>
    <row r="16" spans="1:23" x14ac:dyDescent="0.2">
      <c r="A16" s="48">
        <v>10</v>
      </c>
      <c r="B16" s="41" t="s">
        <v>23</v>
      </c>
      <c r="C16" s="48" t="s">
        <v>3</v>
      </c>
      <c r="D16" s="38">
        <v>391.91687301587308</v>
      </c>
      <c r="E16" s="38">
        <v>367.92783730158732</v>
      </c>
      <c r="F16" s="54">
        <f t="shared" si="0"/>
        <v>6.5200382472343762E-2</v>
      </c>
      <c r="G16" s="49">
        <v>422.54</v>
      </c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</row>
    <row r="17" spans="1:23" x14ac:dyDescent="0.2">
      <c r="A17" s="47">
        <v>11</v>
      </c>
      <c r="B17" s="41" t="s">
        <v>24</v>
      </c>
      <c r="C17" s="48"/>
      <c r="D17" s="38">
        <v>364.47407936507938</v>
      </c>
      <c r="E17" s="38">
        <v>352.21822222222221</v>
      </c>
      <c r="F17" s="54">
        <f t="shared" si="0"/>
        <v>3.4796204084877463E-2</v>
      </c>
      <c r="G17" s="49">
        <v>499.11</v>
      </c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</row>
    <row r="18" spans="1:23" x14ac:dyDescent="0.2">
      <c r="A18" s="47">
        <v>12</v>
      </c>
      <c r="B18" s="41" t="s">
        <v>25</v>
      </c>
      <c r="C18" s="48" t="s">
        <v>3</v>
      </c>
      <c r="D18" s="38">
        <v>433.38846031746027</v>
      </c>
      <c r="E18" s="38">
        <v>433.67144841269834</v>
      </c>
      <c r="F18" s="54">
        <f t="shared" si="0"/>
        <v>-6.5254029582497526E-4</v>
      </c>
      <c r="G18" s="49">
        <v>499.11</v>
      </c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</row>
    <row r="19" spans="1:23" x14ac:dyDescent="0.2">
      <c r="A19" s="47">
        <v>13</v>
      </c>
      <c r="B19" s="43" t="s">
        <v>26</v>
      </c>
      <c r="C19" s="48" t="s">
        <v>3</v>
      </c>
      <c r="D19" s="38">
        <v>887.01885964912287</v>
      </c>
      <c r="E19" s="38">
        <v>815.74173333333329</v>
      </c>
      <c r="F19" s="54">
        <f t="shared" si="0"/>
        <v>8.7377074634311866E-2</v>
      </c>
      <c r="G19" s="49" t="s">
        <v>65</v>
      </c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</row>
    <row r="20" spans="1:23" x14ac:dyDescent="0.2">
      <c r="A20" s="42"/>
      <c r="B20" s="40" t="s">
        <v>27</v>
      </c>
      <c r="C20" s="42"/>
      <c r="D20" s="52"/>
      <c r="E20" s="52"/>
      <c r="F20" s="54"/>
      <c r="G20" s="5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</row>
    <row r="21" spans="1:23" x14ac:dyDescent="0.2">
      <c r="A21" s="47">
        <v>14</v>
      </c>
      <c r="B21" s="44" t="s">
        <v>4</v>
      </c>
      <c r="C21" s="48" t="s">
        <v>64</v>
      </c>
      <c r="D21" s="39">
        <v>86.516349999999989</v>
      </c>
      <c r="E21" s="39">
        <v>78.435269841269843</v>
      </c>
      <c r="F21" s="54">
        <f t="shared" si="0"/>
        <v>0.1030286524810063</v>
      </c>
      <c r="G21" s="49">
        <v>86.38</v>
      </c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</row>
    <row r="22" spans="1:23" x14ac:dyDescent="0.2">
      <c r="A22" s="47">
        <v>15</v>
      </c>
      <c r="B22" s="44" t="s">
        <v>28</v>
      </c>
      <c r="C22" s="48" t="s">
        <v>3</v>
      </c>
      <c r="D22" s="38">
        <v>315.7647843137255</v>
      </c>
      <c r="E22" s="38">
        <v>276.01152777777781</v>
      </c>
      <c r="F22" s="54">
        <f t="shared" si="0"/>
        <v>0.14402752253142773</v>
      </c>
      <c r="G22" s="49">
        <v>356.91</v>
      </c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</row>
    <row r="23" spans="1:23" x14ac:dyDescent="0.2">
      <c r="A23" s="47">
        <v>16</v>
      </c>
      <c r="B23" s="44" t="s">
        <v>29</v>
      </c>
      <c r="C23" s="48" t="s">
        <v>3</v>
      </c>
      <c r="D23" s="38">
        <v>618.33682539682536</v>
      </c>
      <c r="E23" s="38">
        <v>581.74484126984123</v>
      </c>
      <c r="F23" s="54">
        <f t="shared" si="0"/>
        <v>6.2900401569716727E-2</v>
      </c>
      <c r="G23" s="49">
        <v>646.91999999999996</v>
      </c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</row>
    <row r="24" spans="1:23" x14ac:dyDescent="0.2">
      <c r="A24" s="47">
        <v>17</v>
      </c>
      <c r="B24" s="44" t="s">
        <v>30</v>
      </c>
      <c r="C24" s="48" t="s">
        <v>3</v>
      </c>
      <c r="D24" s="38">
        <v>354.97073750000004</v>
      </c>
      <c r="E24" s="38">
        <v>330.01983333333339</v>
      </c>
      <c r="F24" s="54">
        <f t="shared" si="0"/>
        <v>7.5604256612860063E-2</v>
      </c>
      <c r="G24" s="49">
        <v>362.03</v>
      </c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</row>
    <row r="25" spans="1:23" x14ac:dyDescent="0.2">
      <c r="A25" s="47">
        <v>18</v>
      </c>
      <c r="B25" s="41" t="s">
        <v>31</v>
      </c>
      <c r="C25" s="48" t="s">
        <v>3</v>
      </c>
      <c r="D25" s="38">
        <v>82.195682539682537</v>
      </c>
      <c r="E25" s="38">
        <v>79.516333333333336</v>
      </c>
      <c r="F25" s="54">
        <f t="shared" si="0"/>
        <v>3.3695582957998578E-2</v>
      </c>
      <c r="G25" s="49" t="s">
        <v>65</v>
      </c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</row>
    <row r="26" spans="1:23" ht="29.25" customHeight="1" x14ac:dyDescent="0.2">
      <c r="A26" s="42"/>
      <c r="B26" s="40" t="s">
        <v>32</v>
      </c>
      <c r="C26" s="42"/>
      <c r="D26" s="52"/>
      <c r="E26" s="52"/>
      <c r="F26" s="54"/>
      <c r="G26" s="5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</row>
    <row r="27" spans="1:23" ht="29.25" customHeight="1" x14ac:dyDescent="0.2">
      <c r="A27" s="47">
        <v>19</v>
      </c>
      <c r="B27" s="44" t="s">
        <v>33</v>
      </c>
      <c r="C27" s="48" t="s">
        <v>3</v>
      </c>
      <c r="D27" s="38">
        <v>772.15906349206352</v>
      </c>
      <c r="E27" s="38">
        <v>698.11501587301586</v>
      </c>
      <c r="F27" s="54">
        <f t="shared" si="0"/>
        <v>0.10606282050308449</v>
      </c>
      <c r="G27" s="55">
        <v>829.86</v>
      </c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</row>
    <row r="28" spans="1:23" x14ac:dyDescent="0.2">
      <c r="A28" s="47">
        <v>20</v>
      </c>
      <c r="B28" s="44" t="s">
        <v>34</v>
      </c>
      <c r="C28" s="48" t="s">
        <v>5</v>
      </c>
      <c r="D28" s="38">
        <v>151.78507936507935</v>
      </c>
      <c r="E28" s="38">
        <v>147.73785714285714</v>
      </c>
      <c r="F28" s="54">
        <f t="shared" si="0"/>
        <v>2.7394618417327526E-2</v>
      </c>
      <c r="G28" s="49">
        <v>140.74</v>
      </c>
    </row>
    <row r="29" spans="1:23" x14ac:dyDescent="0.2">
      <c r="A29" s="47">
        <v>21</v>
      </c>
      <c r="B29" s="44" t="s">
        <v>35</v>
      </c>
      <c r="C29" s="48" t="s">
        <v>6</v>
      </c>
      <c r="D29" s="38">
        <v>88.808888888888887</v>
      </c>
      <c r="E29" s="38">
        <v>84.367301587301569</v>
      </c>
      <c r="F29" s="54">
        <f t="shared" si="0"/>
        <v>5.2645838115270932E-2</v>
      </c>
      <c r="G29" s="49">
        <v>86.21</v>
      </c>
    </row>
    <row r="30" spans="1:23" x14ac:dyDescent="0.2">
      <c r="A30" s="47">
        <v>22</v>
      </c>
      <c r="B30" s="44" t="s">
        <v>36</v>
      </c>
      <c r="C30" s="48" t="s">
        <v>3</v>
      </c>
      <c r="D30" s="38">
        <v>18.888333333333335</v>
      </c>
      <c r="E30" s="38">
        <v>17.268904761904764</v>
      </c>
      <c r="F30" s="54">
        <f t="shared" si="0"/>
        <v>9.3777144164986864E-2</v>
      </c>
      <c r="G30" s="49">
        <v>17.440000000000001</v>
      </c>
    </row>
    <row r="31" spans="1:23" x14ac:dyDescent="0.2">
      <c r="A31" s="47">
        <v>23</v>
      </c>
      <c r="B31" s="44" t="s">
        <v>37</v>
      </c>
      <c r="C31" s="48" t="s">
        <v>3</v>
      </c>
      <c r="D31" s="38">
        <v>93.373333333333321</v>
      </c>
      <c r="E31" s="38">
        <v>68.50022222222222</v>
      </c>
      <c r="F31" s="54">
        <f t="shared" si="0"/>
        <v>0.36310993313890289</v>
      </c>
      <c r="G31" s="49">
        <v>79.3</v>
      </c>
    </row>
    <row r="32" spans="1:23" x14ac:dyDescent="0.2">
      <c r="A32" s="47">
        <v>24</v>
      </c>
      <c r="B32" s="44" t="s">
        <v>8</v>
      </c>
      <c r="C32" s="48" t="s">
        <v>3</v>
      </c>
      <c r="D32" s="38">
        <v>592.03222222222212</v>
      </c>
      <c r="E32" s="38">
        <v>580.13949206349196</v>
      </c>
      <c r="F32" s="54">
        <f t="shared" si="0"/>
        <v>2.0499776900946762E-2</v>
      </c>
      <c r="G32" s="49">
        <v>724.35</v>
      </c>
    </row>
    <row r="33" spans="1:7" x14ac:dyDescent="0.2">
      <c r="A33" s="42"/>
      <c r="B33" s="40" t="s">
        <v>38</v>
      </c>
      <c r="C33" s="42"/>
      <c r="D33" s="52"/>
      <c r="E33" s="52"/>
      <c r="F33" s="54"/>
      <c r="G33" s="51"/>
    </row>
    <row r="34" spans="1:7" x14ac:dyDescent="0.2">
      <c r="A34" s="47">
        <v>25</v>
      </c>
      <c r="B34" s="45" t="s">
        <v>39</v>
      </c>
      <c r="C34" s="48" t="s">
        <v>3</v>
      </c>
      <c r="D34" s="38">
        <v>71.368460317460318</v>
      </c>
      <c r="E34" s="38">
        <v>66.043936507936507</v>
      </c>
      <c r="F34" s="54">
        <f t="shared" si="0"/>
        <v>8.062093344305668E-2</v>
      </c>
      <c r="G34" s="49">
        <v>89.71</v>
      </c>
    </row>
    <row r="35" spans="1:7" x14ac:dyDescent="0.2">
      <c r="A35" s="47">
        <v>26</v>
      </c>
      <c r="B35" s="45" t="s">
        <v>40</v>
      </c>
      <c r="C35" s="48" t="s">
        <v>3</v>
      </c>
      <c r="D35" s="38">
        <v>74.940317460317445</v>
      </c>
      <c r="E35" s="38">
        <v>69.898948412698402</v>
      </c>
      <c r="F35" s="54">
        <f t="shared" si="0"/>
        <v>7.2123675135335616E-2</v>
      </c>
      <c r="G35" s="49">
        <v>82.32</v>
      </c>
    </row>
    <row r="36" spans="1:7" x14ac:dyDescent="0.2">
      <c r="A36" s="47">
        <v>27</v>
      </c>
      <c r="B36" s="44" t="s">
        <v>41</v>
      </c>
      <c r="C36" s="48" t="s">
        <v>3</v>
      </c>
      <c r="D36" s="38">
        <v>50.405269841269842</v>
      </c>
      <c r="E36" s="38">
        <v>44.830499999999994</v>
      </c>
      <c r="F36" s="54">
        <f t="shared" si="0"/>
        <v>0.12435216741436855</v>
      </c>
      <c r="G36" s="49">
        <v>43.11</v>
      </c>
    </row>
    <row r="37" spans="1:7" ht="25.5" x14ac:dyDescent="0.2">
      <c r="A37" s="42"/>
      <c r="B37" s="40" t="s">
        <v>42</v>
      </c>
      <c r="C37" s="42"/>
      <c r="D37" s="52"/>
      <c r="E37" s="52"/>
      <c r="F37" s="54"/>
      <c r="G37" s="51"/>
    </row>
    <row r="38" spans="1:7" x14ac:dyDescent="0.2">
      <c r="A38" s="47">
        <v>28</v>
      </c>
      <c r="B38" s="41" t="s">
        <v>43</v>
      </c>
      <c r="C38" s="48" t="s">
        <v>3</v>
      </c>
      <c r="D38" s="38">
        <v>68.075746031746036</v>
      </c>
      <c r="E38" s="38">
        <v>61.87138095238096</v>
      </c>
      <c r="F38" s="54">
        <f t="shared" si="0"/>
        <v>0.10027843219048622</v>
      </c>
      <c r="G38" s="49">
        <v>76.959999999999994</v>
      </c>
    </row>
    <row r="39" spans="1:7" ht="25.5" x14ac:dyDescent="0.2">
      <c r="A39" s="42"/>
      <c r="B39" s="40" t="s">
        <v>44</v>
      </c>
      <c r="C39" s="42"/>
      <c r="D39" s="52"/>
      <c r="E39" s="52"/>
      <c r="F39" s="54"/>
      <c r="G39" s="51"/>
    </row>
    <row r="40" spans="1:7" x14ac:dyDescent="0.2">
      <c r="A40" s="47">
        <v>29</v>
      </c>
      <c r="B40" s="44" t="s">
        <v>45</v>
      </c>
      <c r="C40" s="48" t="s">
        <v>3</v>
      </c>
      <c r="D40" s="38">
        <v>119.18265079365078</v>
      </c>
      <c r="E40" s="38">
        <v>104.77122222222224</v>
      </c>
      <c r="F40" s="54">
        <f t="shared" si="0"/>
        <v>0.13755140262525109</v>
      </c>
      <c r="G40" s="49">
        <v>120.03</v>
      </c>
    </row>
    <row r="41" spans="1:7" x14ac:dyDescent="0.2">
      <c r="A41" s="47">
        <v>30</v>
      </c>
      <c r="B41" s="44" t="s">
        <v>46</v>
      </c>
      <c r="C41" s="48" t="s">
        <v>3</v>
      </c>
      <c r="D41" s="38">
        <v>83.028968253968259</v>
      </c>
      <c r="E41" s="38">
        <v>76.177365079365089</v>
      </c>
      <c r="F41" s="54">
        <f t="shared" si="0"/>
        <v>8.9942769318220109E-2</v>
      </c>
      <c r="G41" s="49">
        <v>75.62</v>
      </c>
    </row>
    <row r="42" spans="1:7" x14ac:dyDescent="0.2">
      <c r="A42" s="47">
        <v>31</v>
      </c>
      <c r="B42" s="44" t="s">
        <v>47</v>
      </c>
      <c r="C42" s="48" t="s">
        <v>3</v>
      </c>
      <c r="D42" s="38">
        <v>46.949015873015874</v>
      </c>
      <c r="E42" s="38">
        <v>44.272015873015867</v>
      </c>
      <c r="F42" s="54">
        <f t="shared" si="0"/>
        <v>6.0467090716590989E-2</v>
      </c>
      <c r="G42" s="49" t="s">
        <v>65</v>
      </c>
    </row>
    <row r="43" spans="1:7" x14ac:dyDescent="0.2">
      <c r="A43" s="47">
        <v>32</v>
      </c>
      <c r="B43" s="44" t="s">
        <v>48</v>
      </c>
      <c r="C43" s="48" t="s">
        <v>3</v>
      </c>
      <c r="D43" s="38">
        <v>48.165317460317468</v>
      </c>
      <c r="E43" s="38">
        <v>44.182809523809532</v>
      </c>
      <c r="F43" s="54">
        <f t="shared" si="0"/>
        <v>9.0137046046422545E-2</v>
      </c>
      <c r="G43" s="49" t="s">
        <v>65</v>
      </c>
    </row>
    <row r="44" spans="1:7" x14ac:dyDescent="0.2">
      <c r="A44" s="47">
        <v>33</v>
      </c>
      <c r="B44" s="44" t="s">
        <v>7</v>
      </c>
      <c r="C44" s="48" t="s">
        <v>3</v>
      </c>
      <c r="D44" s="38">
        <v>51.471634920634926</v>
      </c>
      <c r="E44" s="38">
        <v>50.350031746031746</v>
      </c>
      <c r="F44" s="54">
        <f t="shared" si="0"/>
        <v>2.2276116532768175E-2</v>
      </c>
      <c r="G44" s="49">
        <v>52.21</v>
      </c>
    </row>
    <row r="45" spans="1:7" x14ac:dyDescent="0.2">
      <c r="A45" s="42"/>
      <c r="B45" s="40" t="s">
        <v>49</v>
      </c>
      <c r="C45" s="42"/>
      <c r="D45" s="52"/>
      <c r="E45" s="52"/>
      <c r="F45" s="54"/>
      <c r="G45" s="51"/>
    </row>
    <row r="46" spans="1:7" x14ac:dyDescent="0.2">
      <c r="A46" s="47">
        <v>34</v>
      </c>
      <c r="B46" s="46" t="s">
        <v>50</v>
      </c>
      <c r="C46" s="48" t="s">
        <v>3</v>
      </c>
      <c r="D46" s="38">
        <v>57.416843749999998</v>
      </c>
      <c r="E46" s="38">
        <v>54.767466666666664</v>
      </c>
      <c r="F46" s="54">
        <f t="shared" si="0"/>
        <v>4.8375016128796682E-2</v>
      </c>
      <c r="G46" s="49">
        <v>54.93</v>
      </c>
    </row>
    <row r="47" spans="1:7" x14ac:dyDescent="0.2">
      <c r="A47" s="47">
        <v>35</v>
      </c>
      <c r="B47" s="46" t="s">
        <v>51</v>
      </c>
      <c r="C47" s="48" t="s">
        <v>3</v>
      </c>
      <c r="D47" s="38">
        <v>86.356420634920624</v>
      </c>
      <c r="E47" s="38">
        <v>57.327937500000004</v>
      </c>
      <c r="F47" s="54">
        <f t="shared" si="0"/>
        <v>0.50635840745047944</v>
      </c>
      <c r="G47" s="49">
        <v>82.8</v>
      </c>
    </row>
    <row r="48" spans="1:7" x14ac:dyDescent="0.2">
      <c r="A48" s="47">
        <v>192</v>
      </c>
      <c r="B48" s="46" t="s">
        <v>52</v>
      </c>
      <c r="C48" s="48" t="s">
        <v>3</v>
      </c>
      <c r="D48" s="38">
        <v>234.42738095238096</v>
      </c>
      <c r="E48" s="38">
        <v>225.43176666666668</v>
      </c>
      <c r="F48" s="54">
        <f t="shared" si="0"/>
        <v>3.9903933765535332E-2</v>
      </c>
      <c r="G48" s="49">
        <v>239.11</v>
      </c>
    </row>
    <row r="49" spans="1:7" x14ac:dyDescent="0.2">
      <c r="A49" s="47">
        <v>37</v>
      </c>
      <c r="B49" s="46" t="s">
        <v>53</v>
      </c>
      <c r="C49" s="48" t="s">
        <v>3</v>
      </c>
      <c r="D49" s="38">
        <v>325.60873015873011</v>
      </c>
      <c r="E49" s="38">
        <v>231.85649206349208</v>
      </c>
      <c r="F49" s="54">
        <f t="shared" si="0"/>
        <v>0.40435459564170717</v>
      </c>
      <c r="G49" s="49">
        <v>306.82</v>
      </c>
    </row>
    <row r="50" spans="1:7" x14ac:dyDescent="0.2">
      <c r="A50" s="47">
        <v>38</v>
      </c>
      <c r="B50" s="46" t="s">
        <v>54</v>
      </c>
      <c r="C50" s="48" t="s">
        <v>3</v>
      </c>
      <c r="D50" s="38">
        <v>39.001047619047618</v>
      </c>
      <c r="E50" s="38">
        <v>38.508682539682532</v>
      </c>
      <c r="F50" s="54">
        <f t="shared" si="0"/>
        <v>1.2785819895492731E-2</v>
      </c>
      <c r="G50" s="49">
        <v>38.880000000000003</v>
      </c>
    </row>
    <row r="51" spans="1:7" x14ac:dyDescent="0.2">
      <c r="A51" s="47">
        <v>39</v>
      </c>
      <c r="B51" s="46" t="s">
        <v>55</v>
      </c>
      <c r="C51" s="48" t="s">
        <v>3</v>
      </c>
      <c r="D51" s="38">
        <v>347.11055555555555</v>
      </c>
      <c r="E51" s="38">
        <v>286.51424999999995</v>
      </c>
      <c r="F51" s="54">
        <f t="shared" si="0"/>
        <v>0.2114949101329362</v>
      </c>
      <c r="G51" s="49" t="s">
        <v>65</v>
      </c>
    </row>
    <row r="52" spans="1:7" x14ac:dyDescent="0.2">
      <c r="A52" s="47">
        <v>40</v>
      </c>
      <c r="B52" s="46" t="s">
        <v>56</v>
      </c>
      <c r="C52" s="48" t="s">
        <v>3</v>
      </c>
      <c r="D52" s="38">
        <v>75.517579365079357</v>
      </c>
      <c r="E52" s="38">
        <v>65.161400000000015</v>
      </c>
      <c r="F52" s="54">
        <f t="shared" si="0"/>
        <v>0.15893119799573582</v>
      </c>
      <c r="G52" s="49">
        <v>68.36</v>
      </c>
    </row>
    <row r="53" spans="1:7" x14ac:dyDescent="0.2">
      <c r="A53" s="47">
        <v>41</v>
      </c>
      <c r="B53" s="46" t="s">
        <v>57</v>
      </c>
      <c r="C53" s="48" t="s">
        <v>3</v>
      </c>
      <c r="D53" s="49">
        <v>163.28841269841269</v>
      </c>
      <c r="E53" s="49">
        <v>128.27430952380951</v>
      </c>
      <c r="F53" s="54">
        <f t="shared" si="0"/>
        <v>0.27296271018402224</v>
      </c>
      <c r="G53" s="49">
        <v>161.18</v>
      </c>
    </row>
    <row r="54" spans="1:7" x14ac:dyDescent="0.2">
      <c r="A54" s="47">
        <v>12</v>
      </c>
      <c r="B54" s="46" t="s">
        <v>58</v>
      </c>
      <c r="C54" s="48" t="s">
        <v>3</v>
      </c>
      <c r="D54" s="49">
        <v>238.77083333333334</v>
      </c>
      <c r="E54" s="49">
        <v>190.81914682539684</v>
      </c>
      <c r="F54" s="54">
        <f t="shared" si="0"/>
        <v>0.25129389427473547</v>
      </c>
      <c r="G54" s="49" t="s">
        <v>65</v>
      </c>
    </row>
    <row r="55" spans="1:7" x14ac:dyDescent="0.2">
      <c r="A55" s="47">
        <v>43</v>
      </c>
      <c r="B55" s="46" t="s">
        <v>59</v>
      </c>
      <c r="C55" s="48" t="s">
        <v>3</v>
      </c>
      <c r="D55" s="49">
        <v>178.65311507936508</v>
      </c>
      <c r="E55" s="49">
        <v>155.56333333333333</v>
      </c>
      <c r="F55" s="54">
        <f t="shared" si="0"/>
        <v>0.1484268898799958</v>
      </c>
      <c r="G55" s="49" t="s">
        <v>65</v>
      </c>
    </row>
    <row r="56" spans="1:7" x14ac:dyDescent="0.2">
      <c r="A56" s="47">
        <v>44</v>
      </c>
      <c r="B56" s="46" t="s">
        <v>60</v>
      </c>
      <c r="C56" s="48" t="s">
        <v>3</v>
      </c>
      <c r="D56" s="49">
        <v>201.24349206349206</v>
      </c>
      <c r="E56" s="49">
        <v>195.3958134920635</v>
      </c>
      <c r="F56" s="54">
        <f t="shared" si="0"/>
        <v>2.9927348324001211E-2</v>
      </c>
      <c r="G56" s="49" t="s">
        <v>65</v>
      </c>
    </row>
    <row r="57" spans="1:7" x14ac:dyDescent="0.2">
      <c r="A57" s="47">
        <v>45</v>
      </c>
      <c r="B57" s="46" t="s">
        <v>61</v>
      </c>
      <c r="C57" s="48" t="s">
        <v>3</v>
      </c>
      <c r="D57" s="49">
        <v>153.50279365079365</v>
      </c>
      <c r="E57" s="49">
        <v>146.40636507936506</v>
      </c>
      <c r="F57" s="54">
        <f t="shared" si="0"/>
        <v>4.8470765376776512E-2</v>
      </c>
      <c r="G57" s="49">
        <v>155.33000000000001</v>
      </c>
    </row>
    <row r="58" spans="1:7" x14ac:dyDescent="0.2">
      <c r="A58" s="42"/>
      <c r="B58" s="40" t="s">
        <v>62</v>
      </c>
      <c r="C58" s="42"/>
      <c r="D58" s="50"/>
      <c r="E58" s="50"/>
      <c r="F58" s="54"/>
      <c r="G58" s="51"/>
    </row>
    <row r="59" spans="1:7" x14ac:dyDescent="0.2">
      <c r="A59" s="47">
        <v>46</v>
      </c>
      <c r="B59" s="44" t="s">
        <v>9</v>
      </c>
      <c r="C59" s="48" t="s">
        <v>5</v>
      </c>
      <c r="D59" s="49">
        <v>78.337015873015872</v>
      </c>
      <c r="E59" s="49">
        <v>71.607968253968238</v>
      </c>
      <c r="F59" s="54">
        <f t="shared" si="0"/>
        <v>9.3970654148181842E-2</v>
      </c>
      <c r="G59" s="49" t="s">
        <v>65</v>
      </c>
    </row>
    <row r="61" spans="1:7" x14ac:dyDescent="0.2">
      <c r="A61" s="56" t="s">
        <v>67</v>
      </c>
      <c r="B61" s="56"/>
      <c r="C61" s="56"/>
      <c r="D61" s="56"/>
      <c r="E61" s="56"/>
      <c r="F61" s="56"/>
      <c r="G61" s="56"/>
    </row>
    <row r="62" spans="1:7" x14ac:dyDescent="0.2">
      <c r="A62" s="31"/>
      <c r="B62" s="31"/>
      <c r="C62" s="31"/>
      <c r="D62" s="31"/>
      <c r="E62" s="31"/>
      <c r="F62" s="53"/>
      <c r="G62" s="31"/>
    </row>
  </sheetData>
  <mergeCells count="2">
    <mergeCell ref="A61:G61"/>
    <mergeCell ref="A1:G1"/>
  </mergeCells>
  <pageMargins left="0.70866141732283472" right="0.27559055118110237" top="0.6692913385826772" bottom="0.15748031496062992" header="0.51181102362204722" footer="0.51181102362204722"/>
  <pageSetup paperSize="9" scale="82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topLeftCell="A21" workbookViewId="0">
      <selection activeCell="G34" sqref="A1:G34"/>
    </sheetView>
  </sheetViews>
  <sheetFormatPr defaultRowHeight="12.75" x14ac:dyDescent="0.2"/>
  <cols>
    <col min="1" max="1" width="4" style="3" customWidth="1"/>
    <col min="2" max="2" width="29.42578125" style="3" customWidth="1"/>
    <col min="3" max="3" width="5.7109375" style="3" customWidth="1"/>
    <col min="4" max="4" width="14.28515625" style="3" customWidth="1"/>
    <col min="5" max="5" width="14.140625" style="3" customWidth="1"/>
    <col min="6" max="6" width="20" style="20" customWidth="1"/>
    <col min="7" max="7" width="10.28515625" style="10" customWidth="1"/>
    <col min="8" max="8" width="12" style="3" customWidth="1"/>
    <col min="9" max="16384" width="9.140625" style="3"/>
  </cols>
  <sheetData>
    <row r="1" spans="1:28" ht="63.75" customHeight="1" x14ac:dyDescent="0.2">
      <c r="A1" s="59"/>
      <c r="B1" s="59"/>
      <c r="C1" s="59"/>
      <c r="D1" s="59"/>
      <c r="E1" s="59"/>
      <c r="F1" s="59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s="24" customFormat="1" ht="49.5" customHeight="1" x14ac:dyDescent="0.2">
      <c r="A2" s="27"/>
      <c r="B2" s="27"/>
      <c r="C2" s="27"/>
      <c r="D2" s="28"/>
      <c r="E2" s="28"/>
      <c r="F2" s="28"/>
      <c r="G2" s="22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</row>
    <row r="3" spans="1:28" ht="15.75" x14ac:dyDescent="0.2">
      <c r="A3" s="30"/>
      <c r="B3" s="5"/>
      <c r="C3" s="6"/>
      <c r="D3" s="29"/>
      <c r="E3" s="29"/>
      <c r="F3" s="25"/>
      <c r="G3" s="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5.75" x14ac:dyDescent="0.2">
      <c r="A4" s="30"/>
      <c r="B4" s="5"/>
      <c r="C4" s="6"/>
      <c r="D4" s="29"/>
      <c r="E4" s="29"/>
      <c r="F4" s="25"/>
      <c r="G4" s="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5.75" x14ac:dyDescent="0.2">
      <c r="A5" s="30"/>
      <c r="B5" s="5"/>
      <c r="C5" s="6"/>
      <c r="D5" s="29"/>
      <c r="E5" s="29"/>
      <c r="F5" s="25"/>
      <c r="G5" s="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5.75" x14ac:dyDescent="0.2">
      <c r="A6" s="30"/>
      <c r="B6" s="5"/>
      <c r="C6" s="6"/>
      <c r="D6" s="29"/>
      <c r="E6" s="29"/>
      <c r="F6" s="25"/>
      <c r="G6" s="4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5.75" x14ac:dyDescent="0.2">
      <c r="A7" s="30"/>
      <c r="B7" s="5"/>
      <c r="C7" s="6"/>
      <c r="D7" s="29"/>
      <c r="E7" s="29"/>
      <c r="F7" s="25"/>
      <c r="G7" s="4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5.75" x14ac:dyDescent="0.2">
      <c r="A8" s="30"/>
      <c r="B8" s="5"/>
      <c r="C8" s="6"/>
      <c r="D8" s="29"/>
      <c r="E8" s="29"/>
      <c r="F8" s="25"/>
      <c r="G8" s="4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5.75" x14ac:dyDescent="0.2">
      <c r="A9" s="30"/>
      <c r="B9" s="5"/>
      <c r="C9" s="6"/>
      <c r="D9" s="29"/>
      <c r="E9" s="29"/>
      <c r="F9" s="25"/>
      <c r="G9" s="4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15.75" x14ac:dyDescent="0.2">
      <c r="A10" s="30"/>
      <c r="B10" s="5"/>
      <c r="C10" s="6"/>
      <c r="D10" s="29"/>
      <c r="E10" s="29"/>
      <c r="F10" s="25"/>
      <c r="G10" s="4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5.75" x14ac:dyDescent="0.2">
      <c r="A11" s="30"/>
      <c r="B11" s="5"/>
      <c r="C11" s="6"/>
      <c r="D11" s="29"/>
      <c r="E11" s="29"/>
      <c r="F11" s="25"/>
      <c r="G11" s="4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5.75" x14ac:dyDescent="0.2">
      <c r="A12" s="30"/>
      <c r="B12" s="5"/>
      <c r="C12" s="6"/>
      <c r="D12" s="29"/>
      <c r="E12" s="29"/>
      <c r="F12" s="25"/>
      <c r="G12" s="4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15.75" x14ac:dyDescent="0.2">
      <c r="A13" s="30"/>
      <c r="B13" s="5"/>
      <c r="C13" s="6"/>
      <c r="D13" s="29"/>
      <c r="E13" s="29"/>
      <c r="F13" s="25"/>
      <c r="G13" s="4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5.75" x14ac:dyDescent="0.2">
      <c r="A14" s="30"/>
      <c r="B14" s="5"/>
      <c r="C14" s="6"/>
      <c r="D14" s="29"/>
      <c r="E14" s="29"/>
      <c r="F14" s="25"/>
      <c r="G14" s="4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15.75" x14ac:dyDescent="0.2">
      <c r="A15" s="30"/>
      <c r="B15" s="5"/>
      <c r="C15" s="6"/>
      <c r="D15" s="29"/>
      <c r="E15" s="29"/>
      <c r="F15" s="25"/>
      <c r="G15" s="4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5.75" x14ac:dyDescent="0.2">
      <c r="A16" s="30"/>
      <c r="B16" s="5"/>
      <c r="C16" s="6"/>
      <c r="D16" s="29"/>
      <c r="E16" s="29"/>
      <c r="F16" s="25"/>
      <c r="G16" s="4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5.75" x14ac:dyDescent="0.2">
      <c r="A17" s="30"/>
      <c r="B17" s="5"/>
      <c r="C17" s="6"/>
      <c r="D17" s="29"/>
      <c r="E17" s="29"/>
      <c r="F17" s="25"/>
      <c r="G17" s="4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15.75" x14ac:dyDescent="0.2">
      <c r="A18" s="30"/>
      <c r="B18" s="5"/>
      <c r="C18" s="6"/>
      <c r="D18" s="29"/>
      <c r="E18" s="29"/>
      <c r="F18" s="25"/>
      <c r="G18" s="4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5.75" x14ac:dyDescent="0.2">
      <c r="A19" s="30"/>
      <c r="B19" s="5"/>
      <c r="C19" s="6"/>
      <c r="D19" s="29"/>
      <c r="E19" s="29"/>
      <c r="F19" s="25"/>
      <c r="G19" s="4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5.75" x14ac:dyDescent="0.2">
      <c r="A20" s="30"/>
      <c r="B20" s="5"/>
      <c r="C20" s="6"/>
      <c r="D20" s="29"/>
      <c r="E20" s="29"/>
      <c r="F20" s="25"/>
      <c r="G20" s="4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5.75" x14ac:dyDescent="0.2">
      <c r="A21" s="30"/>
      <c r="B21" s="5"/>
      <c r="C21" s="6"/>
      <c r="D21" s="29"/>
      <c r="E21" s="29"/>
      <c r="F21" s="25"/>
      <c r="G21" s="4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15.75" x14ac:dyDescent="0.2">
      <c r="A22" s="30"/>
      <c r="B22" s="5"/>
      <c r="C22" s="6"/>
      <c r="D22" s="29"/>
      <c r="E22" s="29"/>
      <c r="F22" s="25"/>
      <c r="G22" s="4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15.75" x14ac:dyDescent="0.2">
      <c r="A23" s="30"/>
      <c r="B23" s="5"/>
      <c r="C23" s="6"/>
      <c r="D23" s="29"/>
      <c r="E23" s="29"/>
      <c r="F23" s="25"/>
      <c r="G23" s="4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5.75" x14ac:dyDescent="0.2">
      <c r="A24" s="60"/>
      <c r="B24" s="5"/>
      <c r="C24" s="6"/>
      <c r="D24" s="29"/>
      <c r="E24" s="29"/>
      <c r="F24" s="25"/>
      <c r="G24" s="4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5.75" x14ac:dyDescent="0.2">
      <c r="A25" s="60"/>
      <c r="B25" s="5"/>
      <c r="C25" s="6"/>
      <c r="D25" s="29"/>
      <c r="E25" s="29"/>
      <c r="F25" s="25"/>
      <c r="G25" s="4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29.25" customHeight="1" x14ac:dyDescent="0.2">
      <c r="A26" s="30"/>
      <c r="B26" s="26"/>
      <c r="C26" s="6"/>
      <c r="D26" s="29"/>
      <c r="E26" s="29"/>
      <c r="F26" s="25"/>
      <c r="G26" s="4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29.25" customHeight="1" x14ac:dyDescent="0.2">
      <c r="A27" s="2"/>
      <c r="B27" s="2"/>
      <c r="C27" s="2"/>
      <c r="D27" s="2"/>
      <c r="E27" s="2"/>
      <c r="F27" s="7"/>
      <c r="G27" s="4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39" customHeight="1" x14ac:dyDescent="0.25">
      <c r="A28" s="61"/>
      <c r="B28" s="61"/>
      <c r="C28" s="62"/>
      <c r="D28" s="62"/>
      <c r="E28" s="63"/>
      <c r="F28" s="64"/>
      <c r="G28" s="8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10.5" customHeight="1" x14ac:dyDescent="0.2">
      <c r="A29" s="9"/>
      <c r="B29" s="9"/>
      <c r="C29" s="65"/>
      <c r="D29" s="65"/>
      <c r="E29" s="66"/>
      <c r="F29" s="66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47.25" customHeight="1" x14ac:dyDescent="0.2">
      <c r="A30" s="9"/>
      <c r="B30" s="9"/>
      <c r="C30" s="9"/>
      <c r="D30" s="21"/>
      <c r="F30" s="11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2.75" customHeight="1" x14ac:dyDescent="0.2">
      <c r="A31" s="12"/>
      <c r="B31" s="12"/>
      <c r="C31" s="12"/>
      <c r="D31" s="12"/>
      <c r="E31" s="12"/>
      <c r="F31" s="13"/>
      <c r="G31" s="14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</row>
    <row r="32" spans="1:28" ht="12.75" customHeight="1" x14ac:dyDescent="0.2">
      <c r="A32" s="58"/>
      <c r="B32" s="58"/>
      <c r="C32" s="12"/>
      <c r="D32" s="12"/>
      <c r="E32" s="19"/>
      <c r="F32" s="13"/>
      <c r="G32" s="14"/>
      <c r="H32" s="12"/>
      <c r="I32" s="12"/>
      <c r="J32" s="12"/>
      <c r="K32" s="12"/>
      <c r="L32" s="12"/>
      <c r="M32" s="12"/>
      <c r="N32" s="15"/>
      <c r="O32" s="16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6"/>
      <c r="AA32" s="17"/>
      <c r="AB32" s="18"/>
    </row>
    <row r="33" spans="1:2" s="3" customFormat="1" x14ac:dyDescent="0.2">
      <c r="A33" s="58"/>
      <c r="B33" s="58"/>
    </row>
  </sheetData>
  <mergeCells count="9">
    <mergeCell ref="A32:B32"/>
    <mergeCell ref="A33:B33"/>
    <mergeCell ref="A1:F1"/>
    <mergeCell ref="A24:A25"/>
    <mergeCell ref="A28:B28"/>
    <mergeCell ref="C28:D28"/>
    <mergeCell ref="E28:F28"/>
    <mergeCell ref="C29:D29"/>
    <mergeCell ref="E29:F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01.07.2021 </vt:lpstr>
      <vt:lpstr>Лист1</vt:lpstr>
      <vt:lpstr>'01.07.2021 '!Область_печати</vt:lpstr>
    </vt:vector>
  </TitlesOfParts>
  <Company>АИРМО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dereviashkinalk</dc:creator>
  <cp:lastModifiedBy>Давлячин Родион Камильевич</cp:lastModifiedBy>
  <cp:lastPrinted>2022-03-21T06:26:17Z</cp:lastPrinted>
  <dcterms:created xsi:type="dcterms:W3CDTF">2017-07-31T12:10:06Z</dcterms:created>
  <dcterms:modified xsi:type="dcterms:W3CDTF">2022-03-21T06:28:02Z</dcterms:modified>
</cp:coreProperties>
</file>