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15" windowWidth="19995" windowHeight="609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I59" i="1" l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8" i="1"/>
  <c r="I36" i="1"/>
  <c r="I35" i="1"/>
  <c r="I34" i="1"/>
  <c r="I32" i="1"/>
  <c r="I31" i="1"/>
  <c r="I30" i="1"/>
  <c r="I29" i="1"/>
  <c r="I28" i="1"/>
  <c r="I27" i="1"/>
  <c r="I25" i="1"/>
  <c r="I24" i="1"/>
  <c r="I23" i="1"/>
  <c r="I22" i="1"/>
  <c r="I21" i="1"/>
  <c r="I19" i="1"/>
  <c r="I18" i="1"/>
  <c r="I17" i="1"/>
  <c r="I16" i="1"/>
  <c r="I14" i="1"/>
  <c r="I13" i="1"/>
  <c r="I12" i="1"/>
  <c r="I11" i="1"/>
  <c r="I9" i="1"/>
  <c r="I7" i="1"/>
  <c r="I6" i="1"/>
  <c r="I5" i="1"/>
  <c r="I4" i="1"/>
  <c r="F57" i="1"/>
  <c r="F53" i="1"/>
  <c r="F52" i="1"/>
  <c r="F50" i="1"/>
  <c r="F49" i="1"/>
  <c r="F48" i="1"/>
  <c r="F47" i="1"/>
  <c r="F46" i="1"/>
  <c r="F44" i="1"/>
  <c r="F43" i="1"/>
  <c r="F42" i="1"/>
  <c r="F41" i="1"/>
  <c r="F40" i="1"/>
  <c r="F38" i="1"/>
  <c r="F36" i="1"/>
  <c r="F35" i="1"/>
  <c r="F34" i="1"/>
  <c r="F32" i="1"/>
  <c r="F31" i="1"/>
  <c r="F30" i="1"/>
  <c r="F29" i="1"/>
  <c r="F28" i="1"/>
  <c r="F27" i="1"/>
  <c r="F24" i="1"/>
  <c r="F23" i="1"/>
  <c r="F22" i="1"/>
  <c r="F21" i="1"/>
  <c r="F19" i="1"/>
  <c r="F18" i="1"/>
  <c r="F17" i="1"/>
  <c r="F16" i="1"/>
  <c r="F11" i="1"/>
  <c r="F9" i="1"/>
  <c r="F5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<sst xmlns="http://schemas.openxmlformats.org/spreadsheetml/2006/main" count="116" uniqueCount="75">
  <si>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</si>
  <si>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</si>
  <si>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</si>
  <si>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</si>
  <si>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</si>
  <si>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</si>
  <si>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</si>
  <si>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</si>
  <si>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</si>
  <si>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</si>
  <si>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</si>
  <si>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</si>
  <si>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</si>
  <si>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</si>
  <si>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</si>
  <si>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</si>
  <si>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</si>
  <si>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</si>
  <si>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</si>
  <si>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</si>
  <si>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</si>
  <si>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</si>
  <si>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</si>
  <si>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</si>
  <si>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</si>
  <si>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</si>
  <si>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</si>
  <si>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</si>
  <si>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</si>
  <si>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</si>
  <si>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</si>
  <si>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</si>
  <si>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</si>
  <si>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</si>
  <si>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</si>
  <si>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</si>
  <si>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</si>
  <si>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</si>
  <si>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</si>
  <si>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</si>
  <si>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</si>
  <si>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</si>
  <si>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</si>
  <si>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</si>
  <si>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</si>
  <si>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</si>
  <si>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</si>
  <si>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</si>
  <si>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</si>
  <si>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</si>
  <si>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</si>
  <si>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</si>
  <si>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</si>
  <si>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</si>
  <si>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</si>
  <si>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</si>
  <si>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</si>
  <si>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</si>
  <si>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</si>
  <si>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</si>
  <si>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</si>
  <si>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</si>
  <si>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</si>
  <si>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</si>
  <si>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</si>
  <si>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</si>
  <si>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</si>
  <si>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</si>
  <si>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</si>
  <si>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16.01.2023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</si>
  <si>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01.01.2023 г.</t>
    </r>
    <r>
      <rPr>
        <b/>
        <sz val="9"/>
        <rFont val="Times New Roman"/>
        <family val="1"/>
        <charset val="204"/>
      </rPr>
      <t xml:space="preserve">
Иркутский район (в рублях)</t>
    </r>
  </si>
  <si>
    <t xml:space="preserve">Рост/снижение       (+/-) % 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</si>
  <si>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01.01.2022 г.</t>
    </r>
    <r>
      <rPr>
        <b/>
        <sz val="9"/>
        <rFont val="Times New Roman"/>
        <family val="1"/>
        <charset val="204"/>
      </rPr>
      <t xml:space="preserve">
Иркутская область 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</si>
  <si>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01.01.2022 г.</t>
    </r>
    <r>
      <rPr>
        <b/>
        <sz val="9"/>
        <rFont val="Times New Roman"/>
        <family val="1"/>
        <charset val="204"/>
      </rPr>
      <t xml:space="preserve">
Иркутский район (в рублях)</t>
    </r>
  </si>
  <si>
    <r>
      <t>Цена на</t>
    </r>
    <r>
      <rPr>
        <b/>
        <sz val="9"/>
        <color rgb="FFFF0000"/>
        <rFont val="Times New Roman"/>
        <family val="1"/>
        <charset val="204"/>
      </rPr>
      <t xml:space="preserve"> 01.01.2023 г.</t>
    </r>
    <r>
      <rPr>
        <b/>
        <sz val="9"/>
        <rFont val="Times New Roman"/>
        <family val="1"/>
        <charset val="204"/>
      </rPr>
      <t xml:space="preserve">
Иркутская область 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</si>
</sst>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2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2" fontId="15" fillId="0" borderId="2" xfId="2" applyNumberFormat="1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sqref="A1:I62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53" customWidth="1"/>
    <col min="6" max="6" width="12.5703125" style="34" customWidth="1"/>
    <col min="7" max="7" width="19.28515625" style="31" customWidth="1"/>
    <col min="8" max="8" width="20.140625" style="31" customWidth="1"/>
    <col min="9" max="9" width="12.5703125" style="31" customWidth="1"/>
    <col min="10" max="16384" width="9.140625" style="31"/>
  </cols>
  <sheetData>
    <row r="1" spans="1:22" ht="55.5" customHeight="1" x14ac:dyDescent="0.2">
      <c r="A1" s="56" t="s">
        <v>69</v>
      </c>
      <c r="B1" s="56"/>
      <c r="C1" s="56"/>
      <c r="D1" s="56"/>
      <c r="E1" s="56"/>
      <c r="F1" s="56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74</v>
      </c>
      <c r="F2" s="36" t="s">
        <v>71</v>
      </c>
      <c r="G2" s="36" t="s">
        <v>73</v>
      </c>
      <c r="H2" s="36" t="s">
        <v>70</v>
      </c>
      <c r="I2" s="36" t="s">
        <v>71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50"/>
      <c r="H3" s="50"/>
      <c r="I3" s="52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387.36</v>
      </c>
      <c r="E4" s="54">
        <v>433.52</v>
      </c>
      <c r="F4" s="52">
        <f>(E4-D4)/E4</f>
        <v>0.1064772098173094</v>
      </c>
      <c r="G4" s="37">
        <v>396.5454545454545</v>
      </c>
      <c r="H4" s="54">
        <v>407.16666666666669</v>
      </c>
      <c r="I4" s="52">
        <f t="shared" ref="I4:I59" si="0">(H4-G4)/H4</f>
        <v>2.6085662188814199E-2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331.82</v>
      </c>
      <c r="E5" s="37">
        <v>337.04</v>
      </c>
      <c r="F5" s="52">
        <f t="shared" ref="F5:F57" si="1">(E5-D5)/E5</f>
        <v>1.5487775931640241E-2</v>
      </c>
      <c r="G5" s="37">
        <v>346.00104166666665</v>
      </c>
      <c r="H5" s="37">
        <v>352.79690476190478</v>
      </c>
      <c r="I5" s="52">
        <f t="shared" si="0"/>
        <v>1.9262819496175903E-2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/>
      <c r="E6" s="37"/>
      <c r="F6" s="52"/>
      <c r="G6" s="37">
        <v>276.41360317460317</v>
      </c>
      <c r="H6" s="37">
        <v>301.77305555555557</v>
      </c>
      <c r="I6" s="52">
        <f t="shared" si="0"/>
        <v>8.403484643208578E-2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/>
      <c r="E7" s="37"/>
      <c r="F7" s="52"/>
      <c r="G7" s="37">
        <v>100.06906746031746</v>
      </c>
      <c r="H7" s="37">
        <v>109.15849206349205</v>
      </c>
      <c r="I7" s="52">
        <f t="shared" si="0"/>
        <v>8.3268140035204288E-2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50"/>
      <c r="H8" s="50"/>
      <c r="I8" s="52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220.89</v>
      </c>
      <c r="E9" s="37">
        <v>228.04</v>
      </c>
      <c r="F9" s="52">
        <f t="shared" si="1"/>
        <v>3.1354148395018447E-2</v>
      </c>
      <c r="G9" s="37">
        <v>215.56111111111116</v>
      </c>
      <c r="H9" s="37">
        <v>240.70185714285714</v>
      </c>
      <c r="I9" s="52">
        <f t="shared" si="0"/>
        <v>0.10444766122774402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50"/>
      <c r="H10" s="50"/>
      <c r="I10" s="52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186.71</v>
      </c>
      <c r="E11" s="37">
        <v>220.79</v>
      </c>
      <c r="F11" s="52">
        <f t="shared" si="1"/>
        <v>0.15435481679423879</v>
      </c>
      <c r="G11" s="37">
        <v>217.91676587301589</v>
      </c>
      <c r="H11" s="37">
        <v>258.94742857142859</v>
      </c>
      <c r="I11" s="52">
        <f t="shared" si="0"/>
        <v>0.15845170938662059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/>
      <c r="E12" s="37"/>
      <c r="F12" s="52"/>
      <c r="G12" s="37">
        <v>419.35039682539684</v>
      </c>
      <c r="H12" s="37">
        <v>513.48063492063488</v>
      </c>
      <c r="I12" s="52">
        <f t="shared" si="0"/>
        <v>0.1833179903849482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/>
      <c r="E13" s="37"/>
      <c r="F13" s="52"/>
      <c r="G13" s="37">
        <v>211.12619047619052</v>
      </c>
      <c r="H13" s="37">
        <v>246.70623809523809</v>
      </c>
      <c r="I13" s="52">
        <f t="shared" si="0"/>
        <v>0.14422029979360437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/>
      <c r="E14" s="37"/>
      <c r="F14" s="52"/>
      <c r="G14" s="37">
        <v>97.442825396825384</v>
      </c>
      <c r="H14" s="37">
        <v>123.76765079365079</v>
      </c>
      <c r="I14" s="52">
        <f t="shared" si="0"/>
        <v>0.21269552446070869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50"/>
      <c r="H15" s="50"/>
      <c r="I15" s="52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413.87</v>
      </c>
      <c r="E16" s="37">
        <v>451.16</v>
      </c>
      <c r="F16" s="52">
        <f t="shared" si="1"/>
        <v>8.2653604042911652E-2</v>
      </c>
      <c r="G16" s="37">
        <v>367.92783730158732</v>
      </c>
      <c r="H16" s="37">
        <v>399.12280952380956</v>
      </c>
      <c r="I16" s="52">
        <f t="shared" si="0"/>
        <v>7.8158831011038266E-2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412.26</v>
      </c>
      <c r="E17" s="37">
        <v>449.52</v>
      </c>
      <c r="F17" s="52">
        <f t="shared" si="1"/>
        <v>8.2888414308595823E-2</v>
      </c>
      <c r="G17" s="37">
        <v>352.21822222222221</v>
      </c>
      <c r="H17" s="37">
        <v>367.80598412698407</v>
      </c>
      <c r="I17" s="52">
        <f t="shared" si="0"/>
        <v>4.2380392319501324E-2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494.35</v>
      </c>
      <c r="E18" s="37">
        <v>547.16999999999996</v>
      </c>
      <c r="F18" s="52">
        <f t="shared" si="1"/>
        <v>9.6533070161010176E-2</v>
      </c>
      <c r="G18" s="37">
        <v>433.67144841269834</v>
      </c>
      <c r="H18" s="37">
        <v>445.09555555555556</v>
      </c>
      <c r="I18" s="52">
        <f t="shared" si="0"/>
        <v>2.5666639444642352E-2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1053.3499999999999</v>
      </c>
      <c r="E19" s="37">
        <v>1172.3399999999999</v>
      </c>
      <c r="F19" s="52">
        <f t="shared" si="1"/>
        <v>0.10149785898288893</v>
      </c>
      <c r="G19" s="37">
        <v>815.74173333333329</v>
      </c>
      <c r="H19" s="37">
        <v>862.59871296296296</v>
      </c>
      <c r="I19" s="52">
        <f t="shared" si="0"/>
        <v>5.4320715908187954E-2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50"/>
      <c r="H20" s="50"/>
      <c r="I20" s="52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64.38</v>
      </c>
      <c r="E21" s="38">
        <v>76.849999999999994</v>
      </c>
      <c r="F21" s="52">
        <f t="shared" si="1"/>
        <v>0.16226415094339622</v>
      </c>
      <c r="G21" s="38">
        <v>78.435269841269843</v>
      </c>
      <c r="H21" s="38">
        <v>93.69858730158731</v>
      </c>
      <c r="I21" s="52">
        <f t="shared" si="0"/>
        <v>0.16289805321385989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333.56</v>
      </c>
      <c r="E22" s="37">
        <v>364.17</v>
      </c>
      <c r="F22" s="52">
        <f t="shared" si="1"/>
        <v>8.4054150534091251E-2</v>
      </c>
      <c r="G22" s="37">
        <v>276.01152777777781</v>
      </c>
      <c r="H22" s="37">
        <v>330.64819444444447</v>
      </c>
      <c r="I22" s="52">
        <f t="shared" si="0"/>
        <v>0.16524108579654354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628.77</v>
      </c>
      <c r="E23" s="37">
        <v>741.99</v>
      </c>
      <c r="F23" s="52">
        <f t="shared" si="1"/>
        <v>0.15258965754255452</v>
      </c>
      <c r="G23" s="37">
        <v>581.74484126984123</v>
      </c>
      <c r="H23" s="37">
        <v>701.1657936507936</v>
      </c>
      <c r="I23" s="52">
        <f t="shared" si="0"/>
        <v>0.17031771010841468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334.61</v>
      </c>
      <c r="E24" s="37">
        <v>380.12</v>
      </c>
      <c r="F24" s="52">
        <f t="shared" si="1"/>
        <v>0.11972534988950854</v>
      </c>
      <c r="G24" s="37">
        <v>330.01983333333339</v>
      </c>
      <c r="H24" s="37">
        <v>370.02616666666665</v>
      </c>
      <c r="I24" s="52">
        <f t="shared" si="0"/>
        <v>0.10811757907211048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/>
      <c r="E25" s="37"/>
      <c r="F25" s="52"/>
      <c r="G25" s="37">
        <v>79.516333333333336</v>
      </c>
      <c r="H25" s="37">
        <v>79.96209523809523</v>
      </c>
      <c r="I25" s="52">
        <f t="shared" si="0"/>
        <v>5.5746651389585733E-3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50"/>
      <c r="H26" s="50"/>
      <c r="I26" s="52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762.25</v>
      </c>
      <c r="E27" s="37">
        <v>920.07</v>
      </c>
      <c r="F27" s="52">
        <f t="shared" si="1"/>
        <v>0.17153042703272581</v>
      </c>
      <c r="G27" s="37">
        <v>698.11501587301586</v>
      </c>
      <c r="H27" s="37">
        <v>862.89446031746036</v>
      </c>
      <c r="I27" s="52">
        <f t="shared" si="0"/>
        <v>0.19096129598957196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138.87</v>
      </c>
      <c r="E28" s="37">
        <v>138.13</v>
      </c>
      <c r="F28" s="52">
        <f t="shared" si="1"/>
        <v>-5.357272134945407E-3</v>
      </c>
      <c r="G28" s="37">
        <v>147.73785714285714</v>
      </c>
      <c r="H28" s="37">
        <v>163.90390476190478</v>
      </c>
      <c r="I28" s="52">
        <f t="shared" si="0"/>
        <v>9.8631253736945895E-2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83.12</v>
      </c>
      <c r="E29" s="37">
        <v>86.02</v>
      </c>
      <c r="F29" s="52">
        <f t="shared" si="1"/>
        <v>3.3713089979074538E-2</v>
      </c>
      <c r="G29" s="37">
        <v>84.367301587301569</v>
      </c>
      <c r="H29" s="37">
        <v>90.292349206349201</v>
      </c>
      <c r="I29" s="52">
        <f t="shared" si="0"/>
        <v>6.5620705088831527E-2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16.22</v>
      </c>
      <c r="E30" s="37">
        <v>22.11</v>
      </c>
      <c r="F30" s="52">
        <f t="shared" si="1"/>
        <v>0.26639529624604252</v>
      </c>
      <c r="G30" s="37">
        <v>17.268904761904764</v>
      </c>
      <c r="H30" s="37">
        <v>22.890047619047618</v>
      </c>
      <c r="I30" s="52">
        <f t="shared" si="0"/>
        <v>0.24557147939112639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65.22</v>
      </c>
      <c r="E31" s="37">
        <v>76.349999999999994</v>
      </c>
      <c r="F31" s="52">
        <f t="shared" si="1"/>
        <v>0.14577603143418463</v>
      </c>
      <c r="G31" s="37">
        <v>68.50022222222222</v>
      </c>
      <c r="H31" s="37">
        <v>85.215253968253961</v>
      </c>
      <c r="I31" s="52">
        <f t="shared" si="0"/>
        <v>0.19615070034595858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695.34</v>
      </c>
      <c r="E32" s="37">
        <v>902.37</v>
      </c>
      <c r="F32" s="52">
        <f t="shared" si="1"/>
        <v>0.22942916985272113</v>
      </c>
      <c r="G32" s="37">
        <v>580.13949206349196</v>
      </c>
      <c r="H32" s="37">
        <v>706.46128571428574</v>
      </c>
      <c r="I32" s="52">
        <f t="shared" si="0"/>
        <v>0.17880922310282424</v>
      </c>
    </row>
    <row r="33" spans="1:9" x14ac:dyDescent="0.2">
      <c r="A33" s="41"/>
      <c r="B33" s="39" t="s">
        <v>38</v>
      </c>
      <c r="C33" s="41"/>
      <c r="D33" s="50"/>
      <c r="E33" s="50"/>
      <c r="F33" s="52"/>
      <c r="G33" s="50"/>
      <c r="H33" s="50"/>
      <c r="I33" s="52"/>
    </row>
    <row r="34" spans="1:9" x14ac:dyDescent="0.2">
      <c r="A34" s="46">
        <v>25</v>
      </c>
      <c r="B34" s="44" t="s">
        <v>39</v>
      </c>
      <c r="C34" s="47" t="s">
        <v>3</v>
      </c>
      <c r="D34" s="37">
        <v>86.63</v>
      </c>
      <c r="E34" s="37">
        <v>96.27</v>
      </c>
      <c r="F34" s="52">
        <f t="shared" si="1"/>
        <v>0.10013503687545446</v>
      </c>
      <c r="G34" s="37">
        <v>66.043936507936507</v>
      </c>
      <c r="H34" s="37">
        <v>70.663936507936512</v>
      </c>
      <c r="I34" s="52">
        <f t="shared" si="0"/>
        <v>6.5379884398049579E-2</v>
      </c>
    </row>
    <row r="35" spans="1:9" x14ac:dyDescent="0.2">
      <c r="A35" s="46">
        <v>26</v>
      </c>
      <c r="B35" s="44" t="s">
        <v>40</v>
      </c>
      <c r="C35" s="47" t="s">
        <v>3</v>
      </c>
      <c r="D35" s="37">
        <v>81.44</v>
      </c>
      <c r="E35" s="37">
        <v>84.38</v>
      </c>
      <c r="F35" s="52">
        <f t="shared" si="1"/>
        <v>3.4842379710831928E-2</v>
      </c>
      <c r="G35" s="37">
        <v>69.898948412698402</v>
      </c>
      <c r="H35" s="37">
        <v>75.980515873015875</v>
      </c>
      <c r="I35" s="52">
        <f t="shared" si="0"/>
        <v>8.0041144633466663E-2</v>
      </c>
    </row>
    <row r="36" spans="1:9" x14ac:dyDescent="0.2">
      <c r="A36" s="46">
        <v>27</v>
      </c>
      <c r="B36" s="43" t="s">
        <v>41</v>
      </c>
      <c r="C36" s="47" t="s">
        <v>3</v>
      </c>
      <c r="D36" s="37">
        <v>40.58</v>
      </c>
      <c r="E36" s="37">
        <v>47.72</v>
      </c>
      <c r="F36" s="52">
        <f t="shared" si="1"/>
        <v>0.14962279966471081</v>
      </c>
      <c r="G36" s="37">
        <v>44.830499999999994</v>
      </c>
      <c r="H36" s="37">
        <v>53.194642857142853</v>
      </c>
      <c r="I36" s="52">
        <f t="shared" si="0"/>
        <v>0.15723656383228712</v>
      </c>
    </row>
    <row r="37" spans="1:9" ht="25.5" x14ac:dyDescent="0.2">
      <c r="A37" s="41"/>
      <c r="B37" s="39" t="s">
        <v>42</v>
      </c>
      <c r="C37" s="41"/>
      <c r="D37" s="50"/>
      <c r="E37" s="50"/>
      <c r="F37" s="52"/>
      <c r="G37" s="50"/>
      <c r="H37" s="50"/>
      <c r="I37" s="52"/>
    </row>
    <row r="38" spans="1:9" x14ac:dyDescent="0.2">
      <c r="A38" s="46">
        <v>28</v>
      </c>
      <c r="B38" s="40" t="s">
        <v>43</v>
      </c>
      <c r="C38" s="47" t="s">
        <v>3</v>
      </c>
      <c r="D38" s="37">
        <v>71.45</v>
      </c>
      <c r="E38" s="37">
        <v>88.94</v>
      </c>
      <c r="F38" s="52">
        <f t="shared" si="1"/>
        <v>0.19664942657971662</v>
      </c>
      <c r="G38" s="37">
        <v>61.87138095238096</v>
      </c>
      <c r="H38" s="37">
        <v>77.947317460317464</v>
      </c>
      <c r="I38" s="52">
        <f t="shared" si="0"/>
        <v>0.20624104884841832</v>
      </c>
    </row>
    <row r="39" spans="1:9" ht="25.5" x14ac:dyDescent="0.2">
      <c r="A39" s="41"/>
      <c r="B39" s="39" t="s">
        <v>44</v>
      </c>
      <c r="C39" s="41"/>
      <c r="D39" s="50"/>
      <c r="E39" s="50"/>
      <c r="F39" s="52"/>
      <c r="G39" s="50"/>
      <c r="H39" s="50"/>
      <c r="I39" s="52"/>
    </row>
    <row r="40" spans="1:9" x14ac:dyDescent="0.2">
      <c r="A40" s="46">
        <v>29</v>
      </c>
      <c r="B40" s="43" t="s">
        <v>45</v>
      </c>
      <c r="C40" s="47" t="s">
        <v>3</v>
      </c>
      <c r="D40" s="37">
        <v>112.59</v>
      </c>
      <c r="E40" s="37">
        <v>100.57</v>
      </c>
      <c r="F40" s="52">
        <f t="shared" si="1"/>
        <v>-0.1195187431639655</v>
      </c>
      <c r="G40" s="37">
        <v>104.77122222222224</v>
      </c>
      <c r="H40" s="37">
        <v>105.73812698412698</v>
      </c>
      <c r="I40" s="52">
        <f t="shared" si="0"/>
        <v>9.1443341156392105E-3</v>
      </c>
    </row>
    <row r="41" spans="1:9" x14ac:dyDescent="0.2">
      <c r="A41" s="46">
        <v>30</v>
      </c>
      <c r="B41" s="43" t="s">
        <v>46</v>
      </c>
      <c r="C41" s="47" t="s">
        <v>3</v>
      </c>
      <c r="D41" s="37">
        <v>71.5</v>
      </c>
      <c r="E41" s="37">
        <v>101.82</v>
      </c>
      <c r="F41" s="52">
        <f t="shared" si="1"/>
        <v>0.29778039677862889</v>
      </c>
      <c r="G41" s="37">
        <v>76.177365079365089</v>
      </c>
      <c r="H41" s="37">
        <v>107.14779365079366</v>
      </c>
      <c r="I41" s="52">
        <f t="shared" si="0"/>
        <v>0.28904401589793416</v>
      </c>
    </row>
    <row r="42" spans="1:9" x14ac:dyDescent="0.2">
      <c r="A42" s="46">
        <v>31</v>
      </c>
      <c r="B42" s="43" t="s">
        <v>47</v>
      </c>
      <c r="C42" s="47" t="s">
        <v>3</v>
      </c>
      <c r="D42" s="37">
        <v>49.06</v>
      </c>
      <c r="E42" s="37">
        <v>48.76</v>
      </c>
      <c r="F42" s="52">
        <f t="shared" si="1"/>
        <v>-6.1525840853159201E-3</v>
      </c>
      <c r="G42" s="37">
        <v>44.272015873015867</v>
      </c>
      <c r="H42" s="37">
        <v>47.51858730158731</v>
      </c>
      <c r="I42" s="52">
        <f t="shared" si="0"/>
        <v>6.8322136934887256E-2</v>
      </c>
    </row>
    <row r="43" spans="1:9" x14ac:dyDescent="0.2">
      <c r="A43" s="46">
        <v>32</v>
      </c>
      <c r="B43" s="43" t="s">
        <v>48</v>
      </c>
      <c r="C43" s="47" t="s">
        <v>3</v>
      </c>
      <c r="D43" s="37">
        <v>47.34</v>
      </c>
      <c r="E43" s="37">
        <v>52.75</v>
      </c>
      <c r="F43" s="52">
        <f t="shared" si="1"/>
        <v>0.10255924170616107</v>
      </c>
      <c r="G43" s="37">
        <v>44.182809523809532</v>
      </c>
      <c r="H43" s="37">
        <v>53.38666666666667</v>
      </c>
      <c r="I43" s="52">
        <f t="shared" si="0"/>
        <v>0.17239992150706426</v>
      </c>
    </row>
    <row r="44" spans="1:9" x14ac:dyDescent="0.2">
      <c r="A44" s="46">
        <v>33</v>
      </c>
      <c r="B44" s="43" t="s">
        <v>7</v>
      </c>
      <c r="C44" s="47" t="s">
        <v>3</v>
      </c>
      <c r="D44" s="37">
        <v>50.78</v>
      </c>
      <c r="E44" s="37">
        <v>54.05</v>
      </c>
      <c r="F44" s="52">
        <f t="shared" si="1"/>
        <v>6.0499537465309824E-2</v>
      </c>
      <c r="G44" s="37">
        <v>50.350031746031746</v>
      </c>
      <c r="H44" s="37">
        <v>56.624095238095236</v>
      </c>
      <c r="I44" s="52">
        <f t="shared" si="0"/>
        <v>0.1108020086799102</v>
      </c>
    </row>
    <row r="45" spans="1:9" x14ac:dyDescent="0.2">
      <c r="A45" s="41"/>
      <c r="B45" s="39" t="s">
        <v>49</v>
      </c>
      <c r="C45" s="41"/>
      <c r="D45" s="50"/>
      <c r="E45" s="50"/>
      <c r="F45" s="52"/>
      <c r="G45" s="50"/>
      <c r="H45" s="50"/>
      <c r="I45" s="52"/>
    </row>
    <row r="46" spans="1:9" x14ac:dyDescent="0.2">
      <c r="A46" s="46">
        <v>34</v>
      </c>
      <c r="B46" s="45" t="s">
        <v>50</v>
      </c>
      <c r="C46" s="47" t="s">
        <v>3</v>
      </c>
      <c r="D46" s="37">
        <v>52.05</v>
      </c>
      <c r="E46" s="37">
        <v>32.75</v>
      </c>
      <c r="F46" s="52">
        <f t="shared" si="1"/>
        <v>-0.58931297709923658</v>
      </c>
      <c r="G46" s="37">
        <v>54.767466666666664</v>
      </c>
      <c r="H46" s="37">
        <v>40.130844444444435</v>
      </c>
      <c r="I46" s="52">
        <f t="shared" si="0"/>
        <v>-0.36472250770811948</v>
      </c>
    </row>
    <row r="47" spans="1:9" x14ac:dyDescent="0.2">
      <c r="A47" s="46">
        <v>35</v>
      </c>
      <c r="B47" s="45" t="s">
        <v>51</v>
      </c>
      <c r="C47" s="47" t="s">
        <v>3</v>
      </c>
      <c r="D47" s="37">
        <v>68.94</v>
      </c>
      <c r="E47" s="37">
        <v>30.89</v>
      </c>
      <c r="F47" s="52">
        <f t="shared" si="1"/>
        <v>-1.2317902233732598</v>
      </c>
      <c r="G47" s="37">
        <v>57.327937500000004</v>
      </c>
      <c r="H47" s="37">
        <v>34.498552631578946</v>
      </c>
      <c r="I47" s="52">
        <f t="shared" si="0"/>
        <v>-0.66174906269904554</v>
      </c>
    </row>
    <row r="48" spans="1:9" x14ac:dyDescent="0.2">
      <c r="A48" s="46">
        <v>36</v>
      </c>
      <c r="B48" s="45" t="s">
        <v>52</v>
      </c>
      <c r="C48" s="47" t="s">
        <v>3</v>
      </c>
      <c r="D48" s="37">
        <v>233.36</v>
      </c>
      <c r="E48" s="37">
        <v>276.16000000000003</v>
      </c>
      <c r="F48" s="52">
        <f t="shared" si="1"/>
        <v>0.15498261877172656</v>
      </c>
      <c r="G48" s="37">
        <v>225.43176666666668</v>
      </c>
      <c r="H48" s="37">
        <v>232.45586507936508</v>
      </c>
      <c r="I48" s="52">
        <f t="shared" si="0"/>
        <v>3.0216911972946948E-2</v>
      </c>
    </row>
    <row r="49" spans="1:9" x14ac:dyDescent="0.2">
      <c r="A49" s="46">
        <v>37</v>
      </c>
      <c r="B49" s="45" t="s">
        <v>53</v>
      </c>
      <c r="C49" s="47" t="s">
        <v>3</v>
      </c>
      <c r="D49" s="37">
        <v>258.36</v>
      </c>
      <c r="E49" s="37">
        <v>233.29</v>
      </c>
      <c r="F49" s="52">
        <f t="shared" si="1"/>
        <v>-0.10746281452269717</v>
      </c>
      <c r="G49" s="37">
        <v>231.85649206349208</v>
      </c>
      <c r="H49" s="37">
        <v>215.19049206349206</v>
      </c>
      <c r="I49" s="52">
        <f t="shared" si="0"/>
        <v>-7.7447659699958829E-2</v>
      </c>
    </row>
    <row r="50" spans="1:9" x14ac:dyDescent="0.2">
      <c r="A50" s="46">
        <v>38</v>
      </c>
      <c r="B50" s="45" t="s">
        <v>54</v>
      </c>
      <c r="C50" s="47" t="s">
        <v>3</v>
      </c>
      <c r="D50" s="37">
        <v>36.39</v>
      </c>
      <c r="E50" s="37">
        <v>37.6</v>
      </c>
      <c r="F50" s="52">
        <f t="shared" si="1"/>
        <v>3.2180851063829806E-2</v>
      </c>
      <c r="G50" s="37">
        <v>38.508682539682532</v>
      </c>
      <c r="H50" s="37">
        <v>50.039666666666662</v>
      </c>
      <c r="I50" s="52">
        <f t="shared" si="0"/>
        <v>0.23043686929004586</v>
      </c>
    </row>
    <row r="51" spans="1:9" x14ac:dyDescent="0.2">
      <c r="A51" s="46">
        <v>39</v>
      </c>
      <c r="B51" s="45" t="s">
        <v>55</v>
      </c>
      <c r="C51" s="47" t="s">
        <v>3</v>
      </c>
      <c r="D51" s="37"/>
      <c r="E51" s="37"/>
      <c r="F51" s="52"/>
      <c r="G51" s="37">
        <v>286.51424999999995</v>
      </c>
      <c r="H51" s="37">
        <v>256.18012280701754</v>
      </c>
      <c r="I51" s="52">
        <f t="shared" si="0"/>
        <v>-0.11840937095589317</v>
      </c>
    </row>
    <row r="52" spans="1:9" x14ac:dyDescent="0.2">
      <c r="A52" s="46">
        <v>40</v>
      </c>
      <c r="B52" s="45" t="s">
        <v>56</v>
      </c>
      <c r="C52" s="47" t="s">
        <v>3</v>
      </c>
      <c r="D52" s="37">
        <v>63.54</v>
      </c>
      <c r="E52" s="37">
        <v>56.54</v>
      </c>
      <c r="F52" s="52">
        <f t="shared" si="1"/>
        <v>-0.12380615493455961</v>
      </c>
      <c r="G52" s="37">
        <v>65.161400000000015</v>
      </c>
      <c r="H52" s="37">
        <v>60.578435185185185</v>
      </c>
      <c r="I52" s="52">
        <f t="shared" si="0"/>
        <v>-7.5653403736906377E-2</v>
      </c>
    </row>
    <row r="53" spans="1:9" x14ac:dyDescent="0.2">
      <c r="A53" s="46">
        <v>41</v>
      </c>
      <c r="B53" s="45" t="s">
        <v>57</v>
      </c>
      <c r="C53" s="47" t="s">
        <v>3</v>
      </c>
      <c r="D53" s="48">
        <v>128.53</v>
      </c>
      <c r="E53" s="48">
        <v>150.08000000000001</v>
      </c>
      <c r="F53" s="52">
        <f t="shared" si="1"/>
        <v>0.14359008528784656</v>
      </c>
      <c r="G53" s="48">
        <v>128.27430952380951</v>
      </c>
      <c r="H53" s="48">
        <v>153.36220634920633</v>
      </c>
      <c r="I53" s="52">
        <f t="shared" si="0"/>
        <v>0.16358591482618337</v>
      </c>
    </row>
    <row r="54" spans="1:9" x14ac:dyDescent="0.2">
      <c r="A54" s="46">
        <v>42</v>
      </c>
      <c r="B54" s="45" t="s">
        <v>58</v>
      </c>
      <c r="C54" s="47" t="s">
        <v>3</v>
      </c>
      <c r="D54" s="48"/>
      <c r="E54" s="48"/>
      <c r="F54" s="52"/>
      <c r="G54" s="48">
        <v>190.81914682539684</v>
      </c>
      <c r="H54" s="48">
        <v>171.49586111111111</v>
      </c>
      <c r="I54" s="52">
        <f t="shared" si="0"/>
        <v>-0.11267493914483623</v>
      </c>
    </row>
    <row r="55" spans="1:9" x14ac:dyDescent="0.2">
      <c r="A55" s="46">
        <v>43</v>
      </c>
      <c r="B55" s="45" t="s">
        <v>59</v>
      </c>
      <c r="C55" s="47" t="s">
        <v>3</v>
      </c>
      <c r="D55" s="48"/>
      <c r="E55" s="48"/>
      <c r="F55" s="52"/>
      <c r="G55" s="48">
        <v>155.56333333333333</v>
      </c>
      <c r="H55" s="48">
        <v>176.85169047619047</v>
      </c>
      <c r="I55" s="52">
        <f t="shared" si="0"/>
        <v>0.12037406645950714</v>
      </c>
    </row>
    <row r="56" spans="1:9" x14ac:dyDescent="0.2">
      <c r="A56" s="46">
        <v>44</v>
      </c>
      <c r="B56" s="45" t="s">
        <v>60</v>
      </c>
      <c r="C56" s="47" t="s">
        <v>3</v>
      </c>
      <c r="D56" s="48"/>
      <c r="E56" s="48"/>
      <c r="F56" s="52"/>
      <c r="G56" s="48">
        <v>195.3958134920635</v>
      </c>
      <c r="H56" s="48">
        <v>214.54914285714287</v>
      </c>
      <c r="I56" s="52">
        <f t="shared" si="0"/>
        <v>8.9272458095218679E-2</v>
      </c>
    </row>
    <row r="57" spans="1:9" x14ac:dyDescent="0.2">
      <c r="A57" s="46">
        <v>45</v>
      </c>
      <c r="B57" s="45" t="s">
        <v>61</v>
      </c>
      <c r="C57" s="47" t="s">
        <v>3</v>
      </c>
      <c r="D57" s="48">
        <v>149.41999999999999</v>
      </c>
      <c r="E57" s="48">
        <v>145.63999999999999</v>
      </c>
      <c r="F57" s="52">
        <f t="shared" si="1"/>
        <v>-2.5954408129634725E-2</v>
      </c>
      <c r="G57" s="48">
        <v>146.40636507936506</v>
      </c>
      <c r="H57" s="48">
        <v>152.89531746031747</v>
      </c>
      <c r="I57" s="52">
        <f t="shared" si="0"/>
        <v>4.2440491237650611E-2</v>
      </c>
    </row>
    <row r="58" spans="1:9" x14ac:dyDescent="0.2">
      <c r="A58" s="41"/>
      <c r="B58" s="39" t="s">
        <v>62</v>
      </c>
      <c r="C58" s="41"/>
      <c r="D58" s="49"/>
      <c r="E58" s="49"/>
      <c r="F58" s="52"/>
      <c r="G58" s="49"/>
      <c r="H58" s="49"/>
      <c r="I58" s="52"/>
    </row>
    <row r="59" spans="1:9" x14ac:dyDescent="0.2">
      <c r="A59" s="46">
        <v>46</v>
      </c>
      <c r="B59" s="43" t="s">
        <v>9</v>
      </c>
      <c r="C59" s="47" t="s">
        <v>5</v>
      </c>
      <c r="D59" s="48"/>
      <c r="E59" s="48"/>
      <c r="F59" s="52"/>
      <c r="G59" s="48">
        <v>71.607968253968238</v>
      </c>
      <c r="H59" s="48">
        <v>90.432841269841276</v>
      </c>
      <c r="I59" s="52">
        <f t="shared" si="0"/>
        <v>0.20816412214343422</v>
      </c>
    </row>
    <row r="61" spans="1:9" x14ac:dyDescent="0.2">
      <c r="A61" s="55" t="s">
        <v>68</v>
      </c>
      <c r="B61" s="55"/>
      <c r="C61" s="55"/>
      <c r="D61" s="55"/>
      <c r="E61" s="55"/>
      <c r="F61" s="55"/>
    </row>
    <row r="62" spans="1:9" x14ac:dyDescent="0.2">
      <c r="A62" s="30"/>
      <c r="B62" s="30"/>
      <c r="C62" s="30"/>
      <c r="D62" s="30"/>
      <c r="F62" s="51"/>
    </row>
  </sheetData>
  <mergeCells count="2">
    <mergeCell ref="A61:F61"/>
    <mergeCell ref="A1:F1"/>
  </mergeCells>
  <pageMargins left="0.35" right="0.28000000000000003" top="0.28999999999999998" bottom="0.75" header="0.18" footer="0.66"/>
  <pageSetup paperSize="9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8"/>
      <c r="B1" s="58"/>
      <c r="C1" s="58"/>
      <c r="D1" s="58"/>
      <c r="E1" s="58"/>
      <c r="F1" s="58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9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9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5" t="s">
        <v>67</v>
      </c>
      <c r="C27" s="55"/>
      <c r="D27" s="55"/>
      <c r="E27" s="55"/>
      <c r="F27" s="55"/>
      <c r="G27" s="5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5" t="s">
        <v>65</v>
      </c>
      <c r="B28" s="55"/>
      <c r="C28" s="55"/>
      <c r="D28" s="55"/>
      <c r="E28" s="55"/>
      <c r="F28" s="55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60"/>
      <c r="D29" s="60"/>
      <c r="E29" s="61"/>
      <c r="F29" s="6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7"/>
      <c r="B32" s="57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7"/>
      <c r="B33" s="57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2023-01-17T03:39:30Z</cp:lastPrinted>
  <dcterms:created xsi:type="dcterms:W3CDTF">2017-07-31T12:10:06Z</dcterms:created>
  <dcterms:modified xsi:type="dcterms:W3CDTF">2023-01-17T03:39:32Z</dcterms:modified>
</cp:coreProperties>
</file>